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60" yWindow="5490" windowWidth="17550" windowHeight="62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21" i="1"/>
  <c r="I21" i="1"/>
  <c r="H21" i="1"/>
  <c r="G21" i="1"/>
  <c r="E21" i="1"/>
  <c r="J17" i="1"/>
  <c r="I17" i="1"/>
  <c r="H17" i="1"/>
  <c r="G17" i="1"/>
  <c r="E17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<sst xmlns="http://schemas.openxmlformats.org/spreadsheetml/2006/main" count="49" uniqueCount="46">
  <si>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</si>
  <si>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</si>
  <si>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</si>
  <si>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</si>
  <si>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</si>
  <si>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</si>
  <si>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</si>
  <si>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</si>
  <si>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</si>
  <si>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</si>
  <si>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</si>
  <si>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</si>
  <si>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</si>
  <si>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</si>
  <si>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</si>
  <si>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</si>
  <si>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Отд./корп</t>
  </si>
  <si>
    <t>хлеб</t>
  </si>
  <si>
    <t>№ рец.</t>
  </si>
  <si>
    <t>Выход, г</t>
  </si>
  <si>
    <t>Школа - интернат для детей с ОВЗ</t>
  </si>
  <si>
    <t>выпечка</t>
  </si>
  <si>
    <t>напиток</t>
  </si>
  <si>
    <t>фрукт</t>
  </si>
  <si>
    <t>гор. напиток</t>
  </si>
  <si>
    <t>Напиток</t>
  </si>
  <si>
    <t>Полдник</t>
  </si>
  <si>
    <t>2блюдо</t>
  </si>
  <si>
    <t>Печенье</t>
  </si>
  <si>
    <t>Сыр</t>
  </si>
  <si>
    <t>Чай с сахаром</t>
  </si>
  <si>
    <t>Икра кабачковая</t>
  </si>
  <si>
    <t>Хлеб пшеничный йодированный</t>
  </si>
  <si>
    <t>Хлебцы рыбные</t>
  </si>
  <si>
    <t>Рис припущенный с овощами</t>
  </si>
  <si>
    <t>Хлеб пшеничный йодированый</t>
  </si>
  <si>
    <t>Хлеб ржаной</t>
  </si>
  <si>
    <t>хлеб бел</t>
  </si>
  <si>
    <t>хлеб рж.</t>
  </si>
  <si>
    <t>Фрукт</t>
  </si>
  <si>
    <t>Компот из свежих яблок</t>
  </si>
  <si>
    <t>Каша молочная ассорти из смеси круп с маслом сливочным</t>
  </si>
  <si>
    <t>итого</t>
  </si>
  <si>
    <t>Суп картофельный рыбный по -домашнему</t>
  </si>
  <si>
    <t>Сок фруктовый</t>
  </si>
  <si>
    <t>Ватрушка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</si>
</sst>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0" fontId="2" fillId="2" borderId="1" xfId="1" applyFont="1" applyFill="1" applyBorder="1" applyAlignment="1" applyProtection="1">
      <alignment horizontal="left" wrapText="1"/>
      <protection locked="0"/>
    </xf>
    <xf numFmtId="0" fontId="2" fillId="2" borderId="4" xfId="1" applyFont="1" applyFill="1" applyBorder="1" applyAlignment="1" applyProtection="1">
      <alignment horizontal="left" wrapText="1"/>
      <protection locked="0"/>
    </xf>
    <xf numFmtId="0" fontId="2" fillId="2" borderId="9" xfId="1" applyFont="1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2" fillId="2" borderId="6" xfId="1" applyNumberFormat="1" applyFont="1" applyFill="1" applyBorder="1" applyAlignment="1" applyProtection="1">
      <alignment horizontal="center" wrapText="1"/>
      <protection locked="0"/>
    </xf>
    <xf numFmtId="0" fontId="2" fillId="2" borderId="1" xfId="1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2" fillId="2" borderId="4" xfId="1" applyNumberFormat="1" applyFont="1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2" fillId="2" borderId="15" xfId="1" applyNumberFormat="1" applyFont="1" applyFill="1" applyBorder="1" applyAlignment="1" applyProtection="1">
      <alignment horizontal="center" wrapText="1"/>
      <protection locked="0"/>
    </xf>
    <xf numFmtId="0" fontId="2" fillId="2" borderId="9" xfId="1" applyNumberFormat="1" applyFont="1" applyFill="1" applyBorder="1" applyAlignment="1" applyProtection="1">
      <alignment horizontal="center" wrapText="1"/>
      <protection locked="0"/>
    </xf>
    <xf numFmtId="0" fontId="2" fillId="2" borderId="14" xfId="1" applyNumberFormat="1" applyFont="1" applyFill="1" applyBorder="1" applyAlignment="1" applyProtection="1">
      <alignment horizontal="center" wrapText="1"/>
      <protection locked="0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2" fillId="0" borderId="9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2" borderId="9" xfId="0" applyFill="1" applyBorder="1" applyAlignment="1" applyProtection="1">
      <alignment wrapText="1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0" fontId="0" fillId="0" borderId="9" xfId="0" applyBorder="1" applyAlignment="1">
      <alignment wrapText="1"/>
    </xf>
    <xf numFmtId="0" fontId="3" fillId="0" borderId="4" xfId="0" applyFont="1" applyBorder="1" applyAlignment="1">
      <alignment horizontal="center" wrapText="1"/>
    </xf>
    <xf numFmtId="1" fontId="2" fillId="2" borderId="6" xfId="1" applyNumberFormat="1" applyFont="1" applyFill="1" applyBorder="1" applyAlignment="1" applyProtection="1">
      <alignment horizontal="center" wrapText="1"/>
      <protection locked="0"/>
    </xf>
    <xf numFmtId="1" fontId="2" fillId="2" borderId="1" xfId="1" applyNumberFormat="1" applyFont="1" applyFill="1" applyBorder="1" applyAlignment="1" applyProtection="1">
      <alignment horizontal="center" wrapText="1"/>
      <protection locked="0"/>
    </xf>
    <xf numFmtId="0" fontId="2" fillId="2" borderId="16" xfId="1" applyNumberFormat="1" applyFont="1" applyFill="1" applyBorder="1" applyAlignment="1" applyProtection="1">
      <alignment horizontal="center" wrapText="1"/>
      <protection locked="0"/>
    </xf>
    <xf numFmtId="0" fontId="2" fillId="2" borderId="6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1" fontId="4" fillId="2" borderId="9" xfId="0" applyNumberFormat="1" applyFont="1" applyFill="1" applyBorder="1" applyAlignment="1" applyProtection="1">
      <alignment horizontal="center" wrapText="1"/>
      <protection locked="0"/>
    </xf>
    <xf numFmtId="0" fontId="4" fillId="2" borderId="9" xfId="0" applyNumberFormat="1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wrapText="1"/>
    </xf>
    <xf numFmtId="0" fontId="2" fillId="2" borderId="6" xfId="1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2" fillId="2" borderId="14" xfId="1" applyFont="1" applyFill="1" applyBorder="1" applyAlignment="1" applyProtection="1">
      <alignment horizontal="left" wrapText="1"/>
      <protection locked="0"/>
    </xf>
    <xf numFmtId="0" fontId="2" fillId="2" borderId="15" xfId="1" applyFont="1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horizontal="left" wrapText="1"/>
      <protection locked="0"/>
    </xf>
    <xf numFmtId="0" fontId="4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4" fillId="2" borderId="19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wrapText="1"/>
    </xf>
    <xf numFmtId="0" fontId="2" fillId="2" borderId="17" xfId="1" applyFont="1" applyFill="1" applyBorder="1" applyAlignment="1" applyProtection="1">
      <alignment horizontal="left" wrapText="1"/>
      <protection locked="0"/>
    </xf>
    <xf numFmtId="0" fontId="2" fillId="2" borderId="17" xfId="1" applyNumberFormat="1" applyFont="1" applyFill="1" applyBorder="1" applyAlignment="1" applyProtection="1">
      <alignment horizontal="center" wrapText="1"/>
      <protection locked="0"/>
    </xf>
    <xf numFmtId="2" fontId="0" fillId="2" borderId="17" xfId="0" applyNumberFormat="1" applyFill="1" applyBorder="1" applyAlignment="1" applyProtection="1">
      <alignment wrapText="1"/>
      <protection locked="0"/>
    </xf>
    <xf numFmtId="0" fontId="2" fillId="2" borderId="19" xfId="1" applyNumberFormat="1" applyFont="1" applyFill="1" applyBorder="1" applyAlignment="1" applyProtection="1">
      <alignment horizontal="center" wrapText="1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4" fillId="2" borderId="1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0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activeCell="E22" sqref="E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20</v>
      </c>
      <c r="C1" s="61"/>
      <c r="D1" s="62"/>
      <c r="E1" t="s">
        <v>16</v>
      </c>
      <c r="F1" s="8"/>
      <c r="I1" t="s">
        <v>1</v>
      </c>
      <c r="J1" s="7">
        <v>45834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32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5" t="s">
        <v>11</v>
      </c>
      <c r="C4" s="40">
        <v>187</v>
      </c>
      <c r="D4" s="50" t="s">
        <v>41</v>
      </c>
      <c r="E4" s="37">
        <v>210</v>
      </c>
      <c r="F4" s="14"/>
      <c r="G4" s="15">
        <v>253</v>
      </c>
      <c r="H4" s="15">
        <v>6.5</v>
      </c>
      <c r="I4" s="15">
        <v>8.86</v>
      </c>
      <c r="J4" s="15">
        <v>16.11</v>
      </c>
    </row>
    <row r="5" spans="1:10" ht="30" x14ac:dyDescent="0.25">
      <c r="A5" s="2"/>
      <c r="B5" s="26" t="s">
        <v>24</v>
      </c>
      <c r="C5" s="41">
        <v>376</v>
      </c>
      <c r="D5" s="11" t="s">
        <v>30</v>
      </c>
      <c r="E5" s="38">
        <v>200</v>
      </c>
      <c r="F5" s="17"/>
      <c r="G5" s="16">
        <v>60</v>
      </c>
      <c r="H5" s="16">
        <v>0.1</v>
      </c>
      <c r="I5" s="16">
        <v>0</v>
      </c>
      <c r="J5" s="16">
        <v>15</v>
      </c>
    </row>
    <row r="6" spans="1:10" x14ac:dyDescent="0.25">
      <c r="A6" s="2"/>
      <c r="B6" s="26" t="s">
        <v>17</v>
      </c>
      <c r="C6" s="41"/>
      <c r="D6" s="11" t="s">
        <v>32</v>
      </c>
      <c r="E6" s="16">
        <v>50</v>
      </c>
      <c r="F6" s="17"/>
      <c r="G6" s="16">
        <v>125</v>
      </c>
      <c r="H6" s="16">
        <v>3.75</v>
      </c>
      <c r="I6" s="16">
        <v>0.5</v>
      </c>
      <c r="J6" s="16">
        <v>22.5</v>
      </c>
    </row>
    <row r="7" spans="1:10" x14ac:dyDescent="0.25">
      <c r="A7" s="2"/>
      <c r="B7" s="26"/>
      <c r="C7" s="9"/>
      <c r="D7" s="11" t="s">
        <v>28</v>
      </c>
      <c r="E7" s="16">
        <v>50</v>
      </c>
      <c r="F7" s="17"/>
      <c r="G7" s="16">
        <v>220</v>
      </c>
      <c r="H7" s="16">
        <v>3.5</v>
      </c>
      <c r="I7" s="16">
        <v>13.5</v>
      </c>
      <c r="J7" s="16">
        <v>30</v>
      </c>
    </row>
    <row r="8" spans="1:10" ht="15.75" thickBot="1" x14ac:dyDescent="0.3">
      <c r="A8" s="3"/>
      <c r="B8" s="33"/>
      <c r="C8" s="33"/>
      <c r="D8" s="51" t="s">
        <v>29</v>
      </c>
      <c r="E8" s="47">
        <v>20</v>
      </c>
      <c r="F8" s="21"/>
      <c r="G8" s="47">
        <v>56</v>
      </c>
      <c r="H8" s="48">
        <v>4.38</v>
      </c>
      <c r="I8" s="48">
        <v>4.26</v>
      </c>
      <c r="J8" s="47">
        <v>0</v>
      </c>
    </row>
    <row r="9" spans="1:10" ht="15.75" thickBot="1" x14ac:dyDescent="0.3">
      <c r="A9" s="2"/>
      <c r="B9" s="54"/>
      <c r="C9" s="55" t="s">
        <v>42</v>
      </c>
      <c r="D9" s="56"/>
      <c r="E9" s="57">
        <f>E4+E5+E6+E7+E8</f>
        <v>530</v>
      </c>
      <c r="F9" s="58"/>
      <c r="G9" s="57">
        <f>G4+G5+G6+G7+G8</f>
        <v>714</v>
      </c>
      <c r="H9" s="57">
        <f>H4+H5+H6+H7+H8</f>
        <v>18.23</v>
      </c>
      <c r="I9" s="57">
        <f>I4+I5+I6+I7+I8</f>
        <v>27.119999999999997</v>
      </c>
      <c r="J9" s="59">
        <f>J4+J5+J6+J7+J8</f>
        <v>83.61</v>
      </c>
    </row>
    <row r="10" spans="1:10" x14ac:dyDescent="0.25">
      <c r="A10" s="2" t="s">
        <v>12</v>
      </c>
      <c r="B10" s="27" t="s">
        <v>13</v>
      </c>
      <c r="C10" s="43"/>
      <c r="D10" s="12" t="s">
        <v>31</v>
      </c>
      <c r="E10" s="18">
        <v>60</v>
      </c>
      <c r="F10" s="19"/>
      <c r="G10" s="18">
        <v>54</v>
      </c>
      <c r="H10" s="18">
        <v>0</v>
      </c>
      <c r="I10" s="18">
        <v>4</v>
      </c>
      <c r="J10" s="18">
        <v>4.2</v>
      </c>
    </row>
    <row r="11" spans="1:10" ht="30" x14ac:dyDescent="0.25">
      <c r="A11" s="2"/>
      <c r="B11" s="26" t="s">
        <v>14</v>
      </c>
      <c r="C11" s="41">
        <v>101</v>
      </c>
      <c r="D11" s="11" t="s">
        <v>43</v>
      </c>
      <c r="E11" s="9">
        <v>200</v>
      </c>
      <c r="F11" s="17"/>
      <c r="G11" s="18">
        <v>116</v>
      </c>
      <c r="H11" s="10">
        <v>11.98</v>
      </c>
      <c r="I11" s="16">
        <v>3.52</v>
      </c>
      <c r="J11" s="16">
        <v>8.56</v>
      </c>
    </row>
    <row r="12" spans="1:10" x14ac:dyDescent="0.25">
      <c r="A12" s="2"/>
      <c r="B12" s="26" t="s">
        <v>27</v>
      </c>
      <c r="C12" s="41">
        <v>238</v>
      </c>
      <c r="D12" s="11" t="s">
        <v>33</v>
      </c>
      <c r="E12" s="9">
        <v>100</v>
      </c>
      <c r="F12" s="17"/>
      <c r="G12" s="18">
        <v>228</v>
      </c>
      <c r="H12" s="10">
        <v>10.68</v>
      </c>
      <c r="I12" s="16">
        <v>8.33</v>
      </c>
      <c r="J12" s="16">
        <v>13.84</v>
      </c>
    </row>
    <row r="13" spans="1:10" x14ac:dyDescent="0.25">
      <c r="A13" s="2"/>
      <c r="B13" s="26" t="s">
        <v>15</v>
      </c>
      <c r="C13" s="41">
        <v>315</v>
      </c>
      <c r="D13" s="11" t="s">
        <v>34</v>
      </c>
      <c r="E13" s="16">
        <v>150</v>
      </c>
      <c r="F13" s="17"/>
      <c r="G13" s="16">
        <v>227</v>
      </c>
      <c r="H13" s="16">
        <v>8.08</v>
      </c>
      <c r="I13" s="16">
        <v>11.32</v>
      </c>
      <c r="J13" s="16">
        <v>12.25</v>
      </c>
    </row>
    <row r="14" spans="1:10" x14ac:dyDescent="0.25">
      <c r="A14" s="2"/>
      <c r="B14" s="26" t="s">
        <v>25</v>
      </c>
      <c r="C14" s="43"/>
      <c r="D14" s="11" t="s">
        <v>44</v>
      </c>
      <c r="E14" s="16">
        <v>180</v>
      </c>
      <c r="F14" s="17"/>
      <c r="G14" s="16">
        <v>81</v>
      </c>
      <c r="H14" s="16">
        <v>0</v>
      </c>
      <c r="I14" s="16">
        <v>0</v>
      </c>
      <c r="J14" s="16">
        <v>18</v>
      </c>
    </row>
    <row r="15" spans="1:10" x14ac:dyDescent="0.25">
      <c r="A15" s="2"/>
      <c r="B15" s="49" t="s">
        <v>37</v>
      </c>
      <c r="C15" s="44"/>
      <c r="D15" s="52" t="s">
        <v>35</v>
      </c>
      <c r="E15" s="24">
        <v>40</v>
      </c>
      <c r="F15" s="20"/>
      <c r="G15" s="24">
        <v>92</v>
      </c>
      <c r="H15" s="24">
        <v>3</v>
      </c>
      <c r="I15" s="24">
        <v>0.4</v>
      </c>
      <c r="J15" s="24">
        <v>18.8</v>
      </c>
    </row>
    <row r="16" spans="1:10" ht="15.75" thickBot="1" x14ac:dyDescent="0.3">
      <c r="A16" s="2"/>
      <c r="B16" s="35" t="s">
        <v>38</v>
      </c>
      <c r="C16" s="42"/>
      <c r="D16" s="13" t="s">
        <v>36</v>
      </c>
      <c r="E16" s="23">
        <v>40</v>
      </c>
      <c r="F16" s="21"/>
      <c r="G16" s="23">
        <v>80</v>
      </c>
      <c r="H16" s="23">
        <v>2.59</v>
      </c>
      <c r="I16" s="23">
        <v>0.4</v>
      </c>
      <c r="J16" s="23">
        <v>16.399999999999999</v>
      </c>
    </row>
    <row r="17" spans="1:10" ht="15.75" thickBot="1" x14ac:dyDescent="0.3">
      <c r="A17" s="2"/>
      <c r="B17" s="63"/>
      <c r="C17" s="55" t="s">
        <v>42</v>
      </c>
      <c r="D17" s="64"/>
      <c r="E17" s="65">
        <f>E10+E11+E12+E13+E14+E15+E16</f>
        <v>770</v>
      </c>
      <c r="F17" s="66"/>
      <c r="G17" s="65">
        <f>G10+G11+G12+G13+G14+G15+G16</f>
        <v>878</v>
      </c>
      <c r="H17" s="65">
        <f>H10+H11+H12+H13+H14+H15+H16</f>
        <v>36.33</v>
      </c>
      <c r="I17" s="65">
        <f>I10+I11+I12+I13+I14+I15+I16</f>
        <v>27.97</v>
      </c>
      <c r="J17" s="67">
        <f>J10+J11+J12+J13+J14+J15+J16</f>
        <v>92.050000000000011</v>
      </c>
    </row>
    <row r="18" spans="1:10" x14ac:dyDescent="0.25">
      <c r="A18" s="1"/>
      <c r="B18" s="36" t="s">
        <v>21</v>
      </c>
      <c r="C18" s="44">
        <v>410</v>
      </c>
      <c r="D18" s="53" t="s">
        <v>45</v>
      </c>
      <c r="E18" s="22">
        <v>50</v>
      </c>
      <c r="F18" s="14"/>
      <c r="G18" s="22">
        <v>186</v>
      </c>
      <c r="H18" s="22">
        <v>2.81</v>
      </c>
      <c r="I18" s="22">
        <v>0.25</v>
      </c>
      <c r="J18" s="22">
        <v>22.99</v>
      </c>
    </row>
    <row r="19" spans="1:10" x14ac:dyDescent="0.25">
      <c r="A19" s="2" t="s">
        <v>26</v>
      </c>
      <c r="B19" s="28" t="s">
        <v>22</v>
      </c>
      <c r="C19" s="41"/>
      <c r="D19" s="11" t="s">
        <v>40</v>
      </c>
      <c r="E19" s="16">
        <v>200</v>
      </c>
      <c r="F19" s="17"/>
      <c r="G19" s="16">
        <v>117</v>
      </c>
      <c r="H19" s="16">
        <v>0.28999999999999998</v>
      </c>
      <c r="I19" s="16">
        <v>0</v>
      </c>
      <c r="J19" s="16">
        <v>25</v>
      </c>
    </row>
    <row r="20" spans="1:10" ht="15.75" thickBot="1" x14ac:dyDescent="0.3">
      <c r="A20" s="2"/>
      <c r="B20" s="29" t="s">
        <v>23</v>
      </c>
      <c r="C20" s="42">
        <v>80</v>
      </c>
      <c r="D20" s="13" t="s">
        <v>39</v>
      </c>
      <c r="E20" s="23">
        <v>100</v>
      </c>
      <c r="F20" s="21"/>
      <c r="G20" s="23">
        <v>52</v>
      </c>
      <c r="H20" s="23">
        <v>0.2</v>
      </c>
      <c r="I20" s="23">
        <v>0.2</v>
      </c>
      <c r="J20" s="23">
        <v>9.8000000000000007</v>
      </c>
    </row>
    <row r="21" spans="1:10" ht="15.75" thickBot="1" x14ac:dyDescent="0.3">
      <c r="A21" s="2"/>
      <c r="B21" s="54"/>
      <c r="C21" s="55" t="s">
        <v>42</v>
      </c>
      <c r="D21" s="71"/>
      <c r="E21" s="57">
        <f>E18+E19+E20</f>
        <v>350</v>
      </c>
      <c r="F21" s="57"/>
      <c r="G21" s="57">
        <f>G18+G19+G20</f>
        <v>355</v>
      </c>
      <c r="H21" s="57">
        <f>H18+H19+H20</f>
        <v>3.3000000000000003</v>
      </c>
      <c r="I21" s="57">
        <f>I18+I19+I20</f>
        <v>0.45</v>
      </c>
      <c r="J21" s="59">
        <f>J18+J19+J20</f>
        <v>57.789999999999992</v>
      </c>
    </row>
    <row r="22" spans="1:10" ht="15.75" thickBot="1" x14ac:dyDescent="0.3">
      <c r="A22" s="3"/>
      <c r="B22" s="68"/>
      <c r="C22" s="69" t="s">
        <v>42</v>
      </c>
      <c r="D22" s="70"/>
      <c r="E22" s="72">
        <f>E9+E17+E21</f>
        <v>1650</v>
      </c>
      <c r="F22" s="72"/>
      <c r="G22" s="72">
        <f>G9+G17+G21</f>
        <v>1947</v>
      </c>
      <c r="H22" s="72">
        <f>H9+H17+H21</f>
        <v>57.86</v>
      </c>
      <c r="I22" s="72">
        <f>I9+I17+I21</f>
        <v>55.54</v>
      </c>
      <c r="J22" s="73">
        <f>J9+J17+J21</f>
        <v>233.45000000000002</v>
      </c>
    </row>
    <row r="23" spans="1:10" x14ac:dyDescent="0.25">
      <c r="A23" s="2"/>
      <c r="B23" s="31"/>
      <c r="C23" s="45"/>
      <c r="D23" s="46"/>
      <c r="E23" s="24"/>
      <c r="F23" s="24"/>
      <c r="G23" s="24"/>
      <c r="H23" s="24"/>
      <c r="I23" s="24"/>
      <c r="J23" s="24"/>
    </row>
    <row r="24" spans="1:10" x14ac:dyDescent="0.25">
      <c r="A24" s="2"/>
      <c r="B24" s="28"/>
      <c r="C24" s="41"/>
      <c r="D24" s="9"/>
      <c r="E24" s="16"/>
      <c r="F24" s="16"/>
      <c r="G24" s="16"/>
      <c r="H24" s="16"/>
      <c r="I24" s="16"/>
      <c r="J24" s="16"/>
    </row>
    <row r="25" spans="1:10" ht="15.75" thickBot="1" x14ac:dyDescent="0.3">
      <c r="A25" s="2"/>
      <c r="B25" s="29"/>
      <c r="C25" s="42"/>
      <c r="D25" s="34"/>
      <c r="E25" s="23"/>
      <c r="F25" s="23"/>
      <c r="G25" s="23"/>
      <c r="H25" s="23"/>
      <c r="I25" s="23"/>
      <c r="J25" s="23"/>
    </row>
    <row r="26" spans="1:10" x14ac:dyDescent="0.25">
      <c r="A26" s="2"/>
      <c r="B26" s="30"/>
      <c r="C26" s="43"/>
      <c r="D26" s="10"/>
      <c r="E26" s="18"/>
      <c r="F26" s="18"/>
      <c r="G26" s="18"/>
      <c r="H26" s="18"/>
      <c r="I26" s="18"/>
      <c r="J26" s="18"/>
    </row>
    <row r="27" spans="1:10" ht="15.75" thickBot="1" x14ac:dyDescent="0.3">
      <c r="A27" s="3"/>
      <c r="B27" s="29"/>
      <c r="C27" s="34"/>
      <c r="D27" s="13"/>
      <c r="E27" s="23"/>
      <c r="F27" s="39"/>
      <c r="G27" s="23"/>
      <c r="H27" s="23"/>
      <c r="I27" s="23"/>
      <c r="J27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2025-06-19T04:32:59Z</dcterms:modified>
</cp:coreProperties>
</file>