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0" windowWidth="20640" windowHeight="83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F593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G593" i="1"/>
  <c r="F573" i="1"/>
  <c r="B564" i="1"/>
  <c r="A564" i="1"/>
  <c r="J563" i="1"/>
  <c r="I563" i="1"/>
  <c r="I593" i="1"/>
  <c r="H563" i="1"/>
  <c r="G563" i="1"/>
  <c r="F563" i="1"/>
  <c r="B560" i="1"/>
  <c r="A560" i="1"/>
  <c r="L559" i="1"/>
  <c r="J559" i="1"/>
  <c r="J593" i="1"/>
  <c r="I559" i="1"/>
  <c r="H559" i="1"/>
  <c r="H593" i="1"/>
  <c r="G559" i="1"/>
  <c r="F559" i="1"/>
  <c r="B551" i="1"/>
  <c r="A551" i="1"/>
  <c r="J550" i="1"/>
  <c r="I550" i="1"/>
  <c r="H550" i="1"/>
  <c r="G550" i="1"/>
  <c r="F550" i="1"/>
  <c r="F551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G551" i="1"/>
  <c r="F531" i="1"/>
  <c r="B522" i="1"/>
  <c r="A522" i="1"/>
  <c r="J521" i="1"/>
  <c r="I521" i="1"/>
  <c r="I551" i="1"/>
  <c r="H521" i="1"/>
  <c r="G521" i="1"/>
  <c r="F521" i="1"/>
  <c r="B518" i="1"/>
  <c r="A518" i="1"/>
  <c r="L517" i="1"/>
  <c r="J517" i="1"/>
  <c r="J551" i="1"/>
  <c r="I517" i="1"/>
  <c r="H517" i="1"/>
  <c r="H551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I509" i="1" s="1"/>
  <c r="H489" i="1"/>
  <c r="H509" i="1" s="1"/>
  <c r="G489" i="1"/>
  <c r="G509" i="1" s="1"/>
  <c r="F489" i="1"/>
  <c r="F50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I467" i="1" s="1"/>
  <c r="H466" i="1"/>
  <c r="H467" i="1" s="1"/>
  <c r="G466" i="1"/>
  <c r="G467" i="1" s="1"/>
  <c r="F466" i="1"/>
  <c r="B460" i="1"/>
  <c r="A460" i="1"/>
  <c r="J459" i="1"/>
  <c r="I459" i="1"/>
  <c r="H459" i="1"/>
  <c r="G459" i="1"/>
  <c r="F459" i="1"/>
  <c r="B453" i="1"/>
  <c r="A453" i="1"/>
  <c r="J452" i="1"/>
  <c r="J467" i="1" s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F467" i="1"/>
  <c r="B425" i="1"/>
  <c r="A425" i="1"/>
  <c r="J424" i="1"/>
  <c r="I424" i="1"/>
  <c r="H424" i="1"/>
  <c r="H425" i="1" s="1"/>
  <c r="G424" i="1"/>
  <c r="G425" i="1" s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F425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G341" i="1" s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H341" i="1"/>
  <c r="G307" i="1"/>
  <c r="F307" i="1"/>
  <c r="F341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/>
  <c r="G265" i="1"/>
  <c r="G299" i="1"/>
  <c r="F265" i="1"/>
  <c r="F299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G257" i="1"/>
  <c r="F237" i="1"/>
  <c r="F257" i="1"/>
  <c r="B228" i="1"/>
  <c r="A228" i="1"/>
  <c r="J227" i="1"/>
  <c r="I227" i="1"/>
  <c r="H227" i="1"/>
  <c r="G227" i="1"/>
  <c r="F227" i="1"/>
  <c r="B224" i="1"/>
  <c r="A224" i="1"/>
  <c r="L223" i="1"/>
  <c r="J223" i="1"/>
  <c r="J257" i="1"/>
  <c r="I223" i="1"/>
  <c r="I257" i="1"/>
  <c r="H223" i="1"/>
  <c r="H257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I215" i="1"/>
  <c r="H185" i="1"/>
  <c r="G185" i="1"/>
  <c r="F185" i="1"/>
  <c r="B182" i="1"/>
  <c r="A182" i="1"/>
  <c r="L181" i="1"/>
  <c r="J181" i="1"/>
  <c r="J215" i="1" s="1"/>
  <c r="I181" i="1"/>
  <c r="H181" i="1"/>
  <c r="H215" i="1"/>
  <c r="G181" i="1"/>
  <c r="G215" i="1"/>
  <c r="F181" i="1"/>
  <c r="F215" i="1"/>
  <c r="B173" i="1"/>
  <c r="A173" i="1"/>
  <c r="J172" i="1"/>
  <c r="I172" i="1"/>
  <c r="H172" i="1"/>
  <c r="H173" i="1" s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I173" i="1" s="1"/>
  <c r="H153" i="1"/>
  <c r="G153" i="1"/>
  <c r="F153" i="1"/>
  <c r="B144" i="1"/>
  <c r="A144" i="1"/>
  <c r="J143" i="1"/>
  <c r="J173" i="1"/>
  <c r="I143" i="1"/>
  <c r="H143" i="1"/>
  <c r="G143" i="1"/>
  <c r="F143" i="1"/>
  <c r="F17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G131" i="1" s="1"/>
  <c r="F123" i="1"/>
  <c r="F131" i="1" s="1"/>
  <c r="B117" i="1"/>
  <c r="A117" i="1"/>
  <c r="J116" i="1"/>
  <c r="I116" i="1"/>
  <c r="H116" i="1"/>
  <c r="G116" i="1"/>
  <c r="F116" i="1"/>
  <c r="B112" i="1"/>
  <c r="A112" i="1"/>
  <c r="J111" i="1"/>
  <c r="J13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H89" i="1" s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/>
  <c r="I299" i="1"/>
  <c r="J299" i="1"/>
  <c r="J509" i="1" l="1"/>
  <c r="I425" i="1"/>
  <c r="J425" i="1"/>
  <c r="H383" i="1"/>
  <c r="G383" i="1"/>
  <c r="F383" i="1"/>
  <c r="J383" i="1"/>
  <c r="I383" i="1"/>
  <c r="I341" i="1"/>
  <c r="J341" i="1"/>
  <c r="G173" i="1"/>
  <c r="H131" i="1"/>
  <c r="I131" i="1"/>
  <c r="I89" i="1"/>
  <c r="G89" i="1"/>
  <c r="J89" i="1"/>
  <c r="H47" i="1"/>
  <c r="G47" i="1"/>
  <c r="J47" i="1"/>
  <c r="I47" i="1"/>
  <c r="F594" i="1"/>
  <c r="H594" i="1" l="1"/>
  <c r="G594" i="1"/>
  <c r="I594" i="1"/>
  <c r="J594" i="1"/>
  <c r="L284" i="1"/>
  <c r="L279" i="1"/>
  <c r="L531" i="1"/>
  <c r="L536" i="1"/>
  <c r="L39" i="1"/>
  <c r="L257" i="1"/>
  <c r="L227" i="1"/>
  <c r="L383" i="1"/>
  <c r="L353" i="1"/>
  <c r="L207" i="1"/>
  <c r="L131" i="1"/>
  <c r="L101" i="1"/>
  <c r="L88" i="1"/>
  <c r="L299" i="1"/>
  <c r="L269" i="1"/>
  <c r="L405" i="1"/>
  <c r="L410" i="1"/>
  <c r="L543" i="1"/>
  <c r="L437" i="1"/>
  <c r="L467" i="1"/>
  <c r="L185" i="1"/>
  <c r="L215" i="1"/>
  <c r="L298" i="1"/>
  <c r="L291" i="1"/>
  <c r="L592" i="1"/>
  <c r="L46" i="1"/>
  <c r="L158" i="1"/>
  <c r="L153" i="1"/>
  <c r="L321" i="1"/>
  <c r="L326" i="1"/>
  <c r="L340" i="1"/>
  <c r="L32" i="1"/>
  <c r="L27" i="1"/>
  <c r="L69" i="1"/>
  <c r="L74" i="1"/>
  <c r="L237" i="1"/>
  <c r="L242" i="1"/>
  <c r="L333" i="1"/>
  <c r="L17" i="1"/>
  <c r="L47" i="1"/>
  <c r="L594" i="1"/>
  <c r="L200" i="1"/>
  <c r="L195" i="1"/>
  <c r="L550" i="1"/>
  <c r="L489" i="1"/>
  <c r="L494" i="1"/>
  <c r="L466" i="1"/>
  <c r="L341" i="1"/>
  <c r="L311" i="1"/>
  <c r="L130" i="1"/>
  <c r="L382" i="1"/>
  <c r="L172" i="1"/>
  <c r="L249" i="1"/>
  <c r="L417" i="1"/>
  <c r="L256" i="1"/>
  <c r="L459" i="1"/>
  <c r="L368" i="1"/>
  <c r="L363" i="1"/>
  <c r="L479" i="1"/>
  <c r="L509" i="1"/>
  <c r="L585" i="1"/>
  <c r="L447" i="1"/>
  <c r="L452" i="1"/>
  <c r="L89" i="1"/>
  <c r="L59" i="1"/>
  <c r="L573" i="1"/>
  <c r="L578" i="1"/>
  <c r="L111" i="1"/>
  <c r="L116" i="1"/>
  <c r="L424" i="1"/>
  <c r="L214" i="1"/>
  <c r="L81" i="1"/>
  <c r="L173" i="1"/>
  <c r="L143" i="1"/>
  <c r="L551" i="1"/>
  <c r="L521" i="1"/>
  <c r="L375" i="1"/>
  <c r="L165" i="1"/>
  <c r="L425" i="1"/>
  <c r="L395" i="1"/>
  <c r="L508" i="1"/>
  <c r="L563" i="1"/>
  <c r="L593" i="1"/>
  <c r="L501" i="1"/>
  <c r="L123" i="1"/>
</calcChain>
</file>

<file path=xl/sharedStrings.xml><?xml version="1.0" encoding="utf-8"?>
<sst xmlns="http://schemas.openxmlformats.org/spreadsheetml/2006/main" count="721" uniqueCount="153">
  <si>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</si>
  <si>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</si>
  <si>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</si>
  <si>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</si>
  <si>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</si>
  <si>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</si>
  <si>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</si>
  <si>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</si>
  <si>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</si>
  <si>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</si>
  <si>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</si>
  <si>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</si>
  <si>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</si>
  <si>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</si>
  <si>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</si>
  <si>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</si>
  <si>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</si>
  <si>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</si>
  <si>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</si>
  <si>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</si>
  <si>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</si>
  <si>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</si>
  <si>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</si>
  <si>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</si>
  <si>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</si>
  <si>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</si>
  <si>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</si>
  <si>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</si>
  <si>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</si>
  <si>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</si>
  <si>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</si>
  <si>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</si>
  <si>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</si>
  <si>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</si>
  <si>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</si>
  <si>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</si>
  <si>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</si>
  <si>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</si>
  <si>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</si>
  <si>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</si>
  <si>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</si>
  <si>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</si>
  <si>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</si>
  <si>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</si>
  <si>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</si>
  <si>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маслом сливочным</t>
  </si>
  <si>
    <t>Чай с сахаром и лимоном</t>
  </si>
  <si>
    <t>Масло сливочное</t>
  </si>
  <si>
    <t>Зеленый горошек консервированный отварной</t>
  </si>
  <si>
    <t>Сок фруктовый</t>
  </si>
  <si>
    <t>Хлеб ржаной</t>
  </si>
  <si>
    <t>Фрукты</t>
  </si>
  <si>
    <t>Фрикадельки из мяса птицы</t>
  </si>
  <si>
    <t>Макароные изделия припущенные с маслом сливочным</t>
  </si>
  <si>
    <t>Какао на цельном молоке</t>
  </si>
  <si>
    <t>Каша молочная пшённая с маслом сливочным</t>
  </si>
  <si>
    <t>Яйцо вареное</t>
  </si>
  <si>
    <t>Суп рыбный по домашнему</t>
  </si>
  <si>
    <t>Напиток из шиповника</t>
  </si>
  <si>
    <t>Кекс творожный</t>
  </si>
  <si>
    <t>Компот из изюма</t>
  </si>
  <si>
    <t>Курица запеченая в сметане</t>
  </si>
  <si>
    <t>Картофельное пюре</t>
  </si>
  <si>
    <t>Чай с сахаром</t>
  </si>
  <si>
    <t>Хлеб</t>
  </si>
  <si>
    <t>Чай с сахаром и молоком</t>
  </si>
  <si>
    <t>Суп картофельный с бобовыми и мясом</t>
  </si>
  <si>
    <t>Котлета куриная</t>
  </si>
  <si>
    <t>Картофель в молоке</t>
  </si>
  <si>
    <t>Хачапури с яйцом</t>
  </si>
  <si>
    <t>Компот из сухофруктов</t>
  </si>
  <si>
    <t>Плов с курицей</t>
  </si>
  <si>
    <t>конд.изд</t>
  </si>
  <si>
    <t>Кофейный напиток на цельном молоке</t>
  </si>
  <si>
    <t>Каша молочная рисовая с маслом сливочным</t>
  </si>
  <si>
    <t>Какао на сгущёном молоке</t>
  </si>
  <si>
    <t>Кисель из свежих ягод</t>
  </si>
  <si>
    <t>Молоко</t>
  </si>
  <si>
    <t>Хлеб пшеничный йодированный</t>
  </si>
  <si>
    <t>Каша гречневая молочная с маслом сливочным</t>
  </si>
  <si>
    <t>Ленивые голубцы</t>
  </si>
  <si>
    <t xml:space="preserve">Борщ с мясом и сметаной </t>
  </si>
  <si>
    <t xml:space="preserve">Сок фруктовый </t>
  </si>
  <si>
    <t>Котлета мясная</t>
  </si>
  <si>
    <t>Каша пшеничная молочная с маслом сливочным</t>
  </si>
  <si>
    <t>Кофейный напиток на сгущеном молоке</t>
  </si>
  <si>
    <t>Яйцо</t>
  </si>
  <si>
    <t>Азу с говядиной</t>
  </si>
  <si>
    <t>Котлета Дружба</t>
  </si>
  <si>
    <t>Ватрушка с творогом</t>
  </si>
  <si>
    <t>Какао на сгущеном молоке</t>
  </si>
  <si>
    <t>Икра кабачковая</t>
  </si>
  <si>
    <t>Пудинг мясной</t>
  </si>
  <si>
    <t>Омлет натуральный со сливочным маслом и сыром</t>
  </si>
  <si>
    <t>Директор</t>
  </si>
  <si>
    <t>Школа интернат для детей с ОВЗ</t>
  </si>
  <si>
    <t>Печенье</t>
  </si>
  <si>
    <t>604/12</t>
  </si>
  <si>
    <t>Рассольник Ленинградский с мясом и сметаной</t>
  </si>
  <si>
    <t>Снежок</t>
  </si>
  <si>
    <t>Хлебцы рыбные</t>
  </si>
  <si>
    <t>238/07</t>
  </si>
  <si>
    <t>Йогурт</t>
  </si>
  <si>
    <t>Бутерброд с повидлом(65/25)</t>
  </si>
  <si>
    <t>82/07</t>
  </si>
  <si>
    <t>Ряженка</t>
  </si>
  <si>
    <t>Бутерброд с сыром(65/25)</t>
  </si>
  <si>
    <t>Щи с мясом и сметаной</t>
  </si>
  <si>
    <t>Каша гречневая гарнирная</t>
  </si>
  <si>
    <t>Пирожок с повидлом</t>
  </si>
  <si>
    <t>Огурец консервированный</t>
  </si>
  <si>
    <t>Кефир</t>
  </si>
  <si>
    <t>Ватрушка с повидлом</t>
  </si>
  <si>
    <t xml:space="preserve">Тефтели запеченые в томатном соусе </t>
  </si>
  <si>
    <t>Макароны припущенные с маслом сливочным</t>
  </si>
  <si>
    <t>Запеканка из творога со свежими яблоками в сиропе(150/60)</t>
  </si>
  <si>
    <t>Напиток из свежих ягод(смородина,вишня)</t>
  </si>
  <si>
    <t>Бутерброд с сыром (65/25)</t>
  </si>
  <si>
    <t>Запеканка картофельная с курицей и маслом сливочным</t>
  </si>
  <si>
    <t>гост</t>
  </si>
  <si>
    <t>Кукуруза консервированная</t>
  </si>
  <si>
    <t>Гуляш из говядины</t>
  </si>
  <si>
    <t xml:space="preserve">Рагу по домашнему из курицы </t>
  </si>
  <si>
    <t>Огурчик консервированный</t>
  </si>
  <si>
    <t>Пудинг из творога со свежей вишней в сиропе(150/60)</t>
  </si>
  <si>
    <t>Каша гречневая по купечески с мясом куры</t>
  </si>
  <si>
    <t xml:space="preserve">Жаркое по домашнему из курицы </t>
  </si>
  <si>
    <t>Булочка с повидлом</t>
  </si>
  <si>
    <t>410/07</t>
  </si>
  <si>
    <t>Компот из свежих фруктов</t>
  </si>
  <si>
    <t>Рис припущенный с овощами</t>
  </si>
  <si>
    <t>315/07</t>
  </si>
  <si>
    <t>Сложный гарнир(капуста тушеная,картофельное пюре)</t>
  </si>
  <si>
    <t>Плов с говядиной</t>
  </si>
  <si>
    <t>Яблоки  запеченые</t>
  </si>
  <si>
    <t>Суп куриный с вермишелью</t>
  </si>
  <si>
    <t>Морковь  отварная долькой</t>
  </si>
  <si>
    <t>Ильичева А.А.</t>
  </si>
  <si>
    <t>Икра морковная</t>
  </si>
  <si>
    <t>Свекла отварная с консервированным огурцом и р.маслом</t>
  </si>
  <si>
    <t>Фрукт</t>
  </si>
  <si>
    <t>Отварные овощи с консервированным огурцом и р.маслом</t>
  </si>
  <si>
    <t>Суп с лапшой и мясными фрикадельками</t>
  </si>
  <si>
    <t>Напиток витаминизированный</t>
  </si>
  <si>
    <t>Каша молочная ассорти с маслом сливочным</t>
  </si>
  <si>
    <t xml:space="preserve">Хлеб пшеничный йодированный </t>
  </si>
  <si>
    <t>77/07</t>
  </si>
  <si>
    <t>Сезонные овощи с растительным маслом</t>
  </si>
  <si>
    <t>Каша молочная Дружба с маслом сливочным</t>
  </si>
  <si>
    <t>Рыба запеченая с картофелем по-русски</t>
  </si>
  <si>
    <t>Сложный гарнир(капуста тушеная с рисом)</t>
  </si>
  <si>
    <t>Суп из овощей с курицей</t>
  </si>
  <si>
    <t>Уха по-Полтавски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</si>
</sst>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130" zoomScaleNormal="130" workbookViewId="0">
      <pane xSplit="4" ySplit="5" topLeftCell="E501" activePane="bottomRight" state="frozen"/>
      <selection pane="topRight" activeCell="E1" sqref="E1"/>
      <selection pane="bottomLeft" activeCell="A6" sqref="A6"/>
      <selection pane="bottomRight" activeCell="K483" sqref="K4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95</v>
      </c>
      <c r="D1" s="64"/>
      <c r="E1" s="64"/>
      <c r="F1" s="13" t="s">
        <v>16</v>
      </c>
      <c r="G1" s="2" t="s">
        <v>17</v>
      </c>
      <c r="H1" s="65" t="s">
        <v>94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137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210</v>
      </c>
      <c r="G6" s="48">
        <v>8.5</v>
      </c>
      <c r="H6" s="48">
        <v>22.65</v>
      </c>
      <c r="I6" s="48">
        <v>40.4</v>
      </c>
      <c r="J6" s="48">
        <v>325</v>
      </c>
      <c r="K6" s="49">
        <v>189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0.2</v>
      </c>
      <c r="H8" s="51">
        <v>0</v>
      </c>
      <c r="I8" s="51">
        <v>16</v>
      </c>
      <c r="J8" s="51">
        <v>65</v>
      </c>
      <c r="K8" s="52">
        <v>376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145</v>
      </c>
      <c r="F9" s="51">
        <v>60</v>
      </c>
      <c r="G9" s="51">
        <v>4.5</v>
      </c>
      <c r="H9" s="51">
        <v>0.6</v>
      </c>
      <c r="I9" s="51">
        <v>23.5</v>
      </c>
      <c r="J9" s="51">
        <v>125</v>
      </c>
      <c r="K9" s="52" t="s">
        <v>119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72</v>
      </c>
      <c r="E11" s="50" t="s">
        <v>96</v>
      </c>
      <c r="F11" s="51">
        <v>30</v>
      </c>
      <c r="G11" s="51">
        <v>0.82</v>
      </c>
      <c r="H11" s="51">
        <v>0.15</v>
      </c>
      <c r="I11" s="51">
        <v>2.85</v>
      </c>
      <c r="J11" s="51">
        <v>137</v>
      </c>
      <c r="K11" s="52" t="s">
        <v>97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14.02</v>
      </c>
      <c r="H13" s="21">
        <f>SUM(H6:H12)</f>
        <v>23.4</v>
      </c>
      <c r="I13" s="21">
        <f>SUM(I6:I12)</f>
        <v>82.75</v>
      </c>
      <c r="J13" s="21">
        <f>SUM(J6:J12)</f>
        <v>652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60</v>
      </c>
      <c r="G18" s="51">
        <v>1.1100000000000001</v>
      </c>
      <c r="H18" s="51">
        <v>7.0000000000000007E-2</v>
      </c>
      <c r="I18" s="51">
        <v>5.4</v>
      </c>
      <c r="J18" s="51">
        <v>36</v>
      </c>
      <c r="K18" s="52">
        <v>245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98</v>
      </c>
      <c r="F19" s="51">
        <v>200</v>
      </c>
      <c r="G19" s="51">
        <v>5.04</v>
      </c>
      <c r="H19" s="51">
        <v>4.63</v>
      </c>
      <c r="I19" s="51">
        <v>16.399999999999999</v>
      </c>
      <c r="J19" s="51">
        <v>128</v>
      </c>
      <c r="K19" s="52">
        <v>89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126</v>
      </c>
      <c r="F20" s="51">
        <v>200</v>
      </c>
      <c r="G20" s="51">
        <v>13.68</v>
      </c>
      <c r="H20" s="51">
        <v>20.63</v>
      </c>
      <c r="I20" s="51">
        <v>23.95</v>
      </c>
      <c r="J20" s="51">
        <v>246</v>
      </c>
      <c r="K20" s="52">
        <v>259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49</v>
      </c>
      <c r="F22" s="51">
        <v>200</v>
      </c>
      <c r="G22" s="51">
        <v>1.3</v>
      </c>
      <c r="H22" s="51">
        <v>0</v>
      </c>
      <c r="I22" s="51">
        <v>26.8</v>
      </c>
      <c r="J22" s="51">
        <v>95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 t="s">
        <v>145</v>
      </c>
      <c r="F23" s="51">
        <v>40</v>
      </c>
      <c r="G23" s="51">
        <v>3</v>
      </c>
      <c r="H23" s="51">
        <v>0.4</v>
      </c>
      <c r="I23" s="51">
        <v>18.8</v>
      </c>
      <c r="J23" s="51">
        <v>92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50</v>
      </c>
      <c r="F24" s="51">
        <v>40</v>
      </c>
      <c r="G24" s="51">
        <v>2.59</v>
      </c>
      <c r="H24" s="51">
        <v>0.4</v>
      </c>
      <c r="I24" s="51">
        <v>16.399999999999999</v>
      </c>
      <c r="J24" s="51">
        <v>90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740</v>
      </c>
      <c r="G27" s="21">
        <f>SUM(G18:G26)</f>
        <v>26.72</v>
      </c>
      <c r="H27" s="21">
        <f>SUM(H18:H26)</f>
        <v>26.129999999999995</v>
      </c>
      <c r="I27" s="21">
        <f>SUM(I18:I26)</f>
        <v>107.75</v>
      </c>
      <c r="J27" s="21">
        <f>SUM(J18:J26)</f>
        <v>687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127</v>
      </c>
      <c r="F28" s="51">
        <v>50</v>
      </c>
      <c r="G28" s="51">
        <v>2.81</v>
      </c>
      <c r="H28" s="51">
        <v>1.47</v>
      </c>
      <c r="I28" s="51">
        <v>30.56</v>
      </c>
      <c r="J28" s="51">
        <v>127</v>
      </c>
      <c r="K28" s="52" t="s">
        <v>128</v>
      </c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129</v>
      </c>
      <c r="F29" s="51">
        <v>200</v>
      </c>
      <c r="G29" s="51">
        <v>0.9</v>
      </c>
      <c r="H29" s="51">
        <v>0</v>
      </c>
      <c r="I29" s="51">
        <v>29</v>
      </c>
      <c r="J29" s="51">
        <v>117</v>
      </c>
      <c r="K29" s="52">
        <v>352</v>
      </c>
      <c r="L29" s="51"/>
    </row>
    <row r="30" spans="1:12" ht="15" x14ac:dyDescent="0.25">
      <c r="A30" s="25"/>
      <c r="B30" s="16"/>
      <c r="C30" s="11"/>
      <c r="D30" s="6" t="s">
        <v>51</v>
      </c>
      <c r="E30" s="50" t="s">
        <v>51</v>
      </c>
      <c r="F30" s="51">
        <v>100</v>
      </c>
      <c r="G30" s="51">
        <v>0.4</v>
      </c>
      <c r="H30" s="51">
        <v>0.2</v>
      </c>
      <c r="I30" s="51">
        <v>9.8000000000000007</v>
      </c>
      <c r="J30" s="51">
        <v>44</v>
      </c>
      <c r="K30" s="52">
        <v>81</v>
      </c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350</v>
      </c>
      <c r="G32" s="21">
        <f>SUM(G28:G31)</f>
        <v>4.1100000000000003</v>
      </c>
      <c r="H32" s="21">
        <f>SUM(H28:H31)</f>
        <v>1.67</v>
      </c>
      <c r="I32" s="21">
        <f>SUM(I28:I31)</f>
        <v>69.36</v>
      </c>
      <c r="J32" s="21">
        <f>SUM(J28:J31)</f>
        <v>288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83</v>
      </c>
      <c r="F33" s="51">
        <v>90</v>
      </c>
      <c r="G33" s="51">
        <v>22.05</v>
      </c>
      <c r="H33" s="51">
        <v>29.08</v>
      </c>
      <c r="I33" s="51">
        <v>12</v>
      </c>
      <c r="J33" s="51">
        <v>226</v>
      </c>
      <c r="K33" s="52">
        <v>298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53</v>
      </c>
      <c r="F34" s="51">
        <v>150</v>
      </c>
      <c r="G34" s="51">
        <v>11.85</v>
      </c>
      <c r="H34" s="51">
        <v>6.1</v>
      </c>
      <c r="I34" s="51">
        <v>16</v>
      </c>
      <c r="J34" s="51">
        <v>125</v>
      </c>
      <c r="K34" s="52">
        <v>355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54</v>
      </c>
      <c r="F35" s="51">
        <v>200</v>
      </c>
      <c r="G35" s="51">
        <v>3.78</v>
      </c>
      <c r="H35" s="51">
        <v>3.94</v>
      </c>
      <c r="I35" s="51">
        <v>26.2</v>
      </c>
      <c r="J35" s="51">
        <v>125</v>
      </c>
      <c r="K35" s="52">
        <v>383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78</v>
      </c>
      <c r="F36" s="51">
        <v>50</v>
      </c>
      <c r="G36" s="51">
        <v>3.75</v>
      </c>
      <c r="H36" s="51">
        <v>0.5</v>
      </c>
      <c r="I36" s="51">
        <v>23.5</v>
      </c>
      <c r="J36" s="51">
        <v>115</v>
      </c>
      <c r="K36" s="52"/>
      <c r="L36" s="51"/>
    </row>
    <row r="37" spans="1:12" ht="15" x14ac:dyDescent="0.25">
      <c r="A37" s="25"/>
      <c r="B37" s="16"/>
      <c r="C37" s="11"/>
      <c r="D37" s="6" t="s">
        <v>23</v>
      </c>
      <c r="E37" s="50" t="s">
        <v>50</v>
      </c>
      <c r="F37" s="51">
        <v>40</v>
      </c>
      <c r="G37" s="51">
        <v>2.59</v>
      </c>
      <c r="H37" s="51">
        <v>0.4</v>
      </c>
      <c r="I37" s="51">
        <v>25.17</v>
      </c>
      <c r="J37" s="51">
        <v>90</v>
      </c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530</v>
      </c>
      <c r="G39" s="21">
        <f>SUM(G33:G38)</f>
        <v>44.019999999999996</v>
      </c>
      <c r="H39" s="21">
        <f>SUM(H33:H38)</f>
        <v>40.019999999999996</v>
      </c>
      <c r="I39" s="21">
        <f>SUM(I33:I38)</f>
        <v>102.87</v>
      </c>
      <c r="J39" s="21">
        <f>SUM(J33:J38)</f>
        <v>681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99</v>
      </c>
      <c r="F40" s="51">
        <v>200</v>
      </c>
      <c r="G40" s="51">
        <v>2.6</v>
      </c>
      <c r="H40" s="51">
        <v>2.5</v>
      </c>
      <c r="I40" s="51">
        <v>11</v>
      </c>
      <c r="J40" s="51">
        <v>154</v>
      </c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>SUM(G40:G45)</f>
        <v>2.6</v>
      </c>
      <c r="H46" s="21">
        <f>SUM(H40:H45)</f>
        <v>2.5</v>
      </c>
      <c r="I46" s="21">
        <f>SUM(I40:I45)</f>
        <v>11</v>
      </c>
      <c r="J46" s="21">
        <f>SUM(J40:J45)</f>
        <v>154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2320</v>
      </c>
      <c r="G47" s="34">
        <f>G13+G17+G27+G32+G39+G46</f>
        <v>91.469999999999985</v>
      </c>
      <c r="H47" s="34">
        <f>H13+H17+H27+H32+H39+H46</f>
        <v>93.72</v>
      </c>
      <c r="I47" s="34">
        <f>I13+I17+I27+I32+I39+I46</f>
        <v>373.73</v>
      </c>
      <c r="J47" s="34">
        <f>J13+J17+J27+J32+J39+J46</f>
        <v>2462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55">
        <v>210</v>
      </c>
      <c r="G48" s="48">
        <v>7.09</v>
      </c>
      <c r="H48" s="48">
        <v>9.1</v>
      </c>
      <c r="I48" s="48">
        <v>23.74</v>
      </c>
      <c r="J48" s="48">
        <v>254</v>
      </c>
      <c r="K48" s="49">
        <v>182</v>
      </c>
      <c r="L48" s="48"/>
    </row>
    <row r="49" spans="1:12" ht="15" x14ac:dyDescent="0.25">
      <c r="A49" s="15"/>
      <c r="B49" s="16"/>
      <c r="C49" s="11"/>
      <c r="D49" s="6"/>
      <c r="E49" s="50" t="s">
        <v>47</v>
      </c>
      <c r="F49" s="51">
        <v>10</v>
      </c>
      <c r="G49" s="51">
        <v>0.1</v>
      </c>
      <c r="H49" s="51">
        <v>8.1999999999999993</v>
      </c>
      <c r="I49" s="51">
        <v>0.1</v>
      </c>
      <c r="J49" s="51">
        <v>75</v>
      </c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85</v>
      </c>
      <c r="F50" s="51">
        <v>200</v>
      </c>
      <c r="G50" s="51">
        <v>1.4</v>
      </c>
      <c r="H50" s="51">
        <v>1.4</v>
      </c>
      <c r="I50" s="51">
        <v>14.7</v>
      </c>
      <c r="J50" s="51">
        <v>110</v>
      </c>
      <c r="K50" s="52">
        <v>379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78</v>
      </c>
      <c r="F51" s="51">
        <v>60</v>
      </c>
      <c r="G51" s="51">
        <v>4.5</v>
      </c>
      <c r="H51" s="51">
        <v>0.6</v>
      </c>
      <c r="I51" s="51">
        <v>23.5</v>
      </c>
      <c r="J51" s="51">
        <v>125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56</v>
      </c>
      <c r="F53" s="51">
        <v>65</v>
      </c>
      <c r="G53" s="51">
        <v>5.08</v>
      </c>
      <c r="H53" s="51">
        <v>4.5999999999999996</v>
      </c>
      <c r="I53" s="51">
        <v>0.28000000000000003</v>
      </c>
      <c r="J53" s="51">
        <v>63</v>
      </c>
      <c r="K53" s="52">
        <v>261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545</v>
      </c>
      <c r="G55" s="21">
        <f>SUM(G48:G54)</f>
        <v>18.170000000000002</v>
      </c>
      <c r="H55" s="21">
        <f>SUM(H48:H54)</f>
        <v>23.9</v>
      </c>
      <c r="I55" s="21">
        <f>SUM(I48:I54)</f>
        <v>62.32</v>
      </c>
      <c r="J55" s="21">
        <f>SUM(J48:J54)</f>
        <v>627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138</v>
      </c>
      <c r="F60" s="51">
        <v>60</v>
      </c>
      <c r="G60" s="51">
        <v>0.7</v>
      </c>
      <c r="H60" s="51">
        <v>0.1</v>
      </c>
      <c r="I60" s="51">
        <v>2.2999999999999998</v>
      </c>
      <c r="J60" s="51">
        <v>16</v>
      </c>
      <c r="K60" s="52" t="s">
        <v>146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57</v>
      </c>
      <c r="F61" s="51">
        <v>200</v>
      </c>
      <c r="G61" s="51">
        <v>7</v>
      </c>
      <c r="H61" s="51">
        <v>2.46</v>
      </c>
      <c r="I61" s="51">
        <v>11.62</v>
      </c>
      <c r="J61" s="51">
        <v>116</v>
      </c>
      <c r="K61" s="52">
        <v>101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100</v>
      </c>
      <c r="F62" s="51">
        <v>90</v>
      </c>
      <c r="G62" s="51">
        <v>9.64</v>
      </c>
      <c r="H62" s="51">
        <v>10.6</v>
      </c>
      <c r="I62" s="51">
        <v>12.96</v>
      </c>
      <c r="J62" s="51">
        <v>192</v>
      </c>
      <c r="K62" s="52" t="s">
        <v>101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130</v>
      </c>
      <c r="F63" s="51">
        <v>150</v>
      </c>
      <c r="G63" s="51">
        <v>7.37</v>
      </c>
      <c r="H63" s="51">
        <v>12.55</v>
      </c>
      <c r="I63" s="51">
        <v>34.25</v>
      </c>
      <c r="J63" s="51">
        <v>227</v>
      </c>
      <c r="K63" s="52" t="s">
        <v>131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58</v>
      </c>
      <c r="F64" s="51">
        <v>200</v>
      </c>
      <c r="G64" s="51">
        <v>0.44</v>
      </c>
      <c r="H64" s="51">
        <v>0.11</v>
      </c>
      <c r="I64" s="51">
        <v>21.57</v>
      </c>
      <c r="J64" s="51">
        <v>87</v>
      </c>
      <c r="K64" s="52">
        <v>340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145</v>
      </c>
      <c r="F65" s="51">
        <v>40</v>
      </c>
      <c r="G65" s="51">
        <v>3</v>
      </c>
      <c r="H65" s="51">
        <v>0.4</v>
      </c>
      <c r="I65" s="51">
        <v>18.8</v>
      </c>
      <c r="J65" s="51">
        <v>92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50</v>
      </c>
      <c r="F66" s="51">
        <v>40</v>
      </c>
      <c r="G66" s="51">
        <v>2.59</v>
      </c>
      <c r="H66" s="51">
        <v>0.4</v>
      </c>
      <c r="I66" s="51">
        <v>16.399999999999999</v>
      </c>
      <c r="J66" s="51">
        <v>90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780</v>
      </c>
      <c r="G69" s="21">
        <f>SUM(G60:G68)</f>
        <v>30.740000000000002</v>
      </c>
      <c r="H69" s="21">
        <f>SUM(H60:H68)</f>
        <v>26.619999999999997</v>
      </c>
      <c r="I69" s="21">
        <f>SUM(I60:I68)</f>
        <v>117.89999999999998</v>
      </c>
      <c r="J69" s="21">
        <f>SUM(J60:J68)</f>
        <v>820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59</v>
      </c>
      <c r="F70" s="51">
        <v>60</v>
      </c>
      <c r="G70" s="51">
        <v>4.96</v>
      </c>
      <c r="H70" s="51">
        <v>6.25</v>
      </c>
      <c r="I70" s="51">
        <v>12.84</v>
      </c>
      <c r="J70" s="51">
        <v>236</v>
      </c>
      <c r="K70" s="52">
        <v>434</v>
      </c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60</v>
      </c>
      <c r="F71" s="51">
        <v>200</v>
      </c>
      <c r="G71" s="51">
        <v>0.08</v>
      </c>
      <c r="H71" s="51">
        <v>0</v>
      </c>
      <c r="I71" s="51">
        <v>19.8</v>
      </c>
      <c r="J71" s="51">
        <v>88</v>
      </c>
      <c r="K71" s="52">
        <v>377</v>
      </c>
      <c r="L71" s="51"/>
    </row>
    <row r="72" spans="1:12" ht="15" x14ac:dyDescent="0.25">
      <c r="A72" s="15"/>
      <c r="B72" s="16"/>
      <c r="C72" s="11"/>
      <c r="D72" s="6" t="s">
        <v>51</v>
      </c>
      <c r="E72" s="50" t="s">
        <v>51</v>
      </c>
      <c r="F72" s="51">
        <v>100</v>
      </c>
      <c r="G72" s="51">
        <v>0.4</v>
      </c>
      <c r="H72" s="51">
        <v>0.2</v>
      </c>
      <c r="I72" s="51">
        <v>9.8000000000000007</v>
      </c>
      <c r="J72" s="51">
        <v>44</v>
      </c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360</v>
      </c>
      <c r="G74" s="21">
        <f>SUM(G70:G73)</f>
        <v>5.44</v>
      </c>
      <c r="H74" s="21">
        <f>SUM(H70:H73)</f>
        <v>6.45</v>
      </c>
      <c r="I74" s="21">
        <f>SUM(I70:I73)</f>
        <v>42.44</v>
      </c>
      <c r="J74" s="21">
        <f>SUM(J70:J73)</f>
        <v>368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61</v>
      </c>
      <c r="F75" s="51">
        <v>90</v>
      </c>
      <c r="G75" s="51">
        <v>12.9</v>
      </c>
      <c r="H75" s="51">
        <v>15.8</v>
      </c>
      <c r="I75" s="51">
        <v>6.1</v>
      </c>
      <c r="J75" s="51">
        <v>190</v>
      </c>
      <c r="K75" s="52">
        <v>273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62</v>
      </c>
      <c r="F76" s="51">
        <v>150</v>
      </c>
      <c r="G76" s="51">
        <v>3.11</v>
      </c>
      <c r="H76" s="51">
        <v>11.08</v>
      </c>
      <c r="I76" s="51">
        <v>15.5</v>
      </c>
      <c r="J76" s="51">
        <v>150</v>
      </c>
      <c r="K76" s="52">
        <v>312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63</v>
      </c>
      <c r="F77" s="51">
        <v>200</v>
      </c>
      <c r="G77" s="51">
        <v>0.1</v>
      </c>
      <c r="H77" s="51">
        <v>0</v>
      </c>
      <c r="I77" s="51">
        <v>15</v>
      </c>
      <c r="J77" s="51">
        <v>60</v>
      </c>
      <c r="K77" s="52">
        <v>376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78</v>
      </c>
      <c r="F78" s="51">
        <v>50</v>
      </c>
      <c r="G78" s="51">
        <v>3.75</v>
      </c>
      <c r="H78" s="51">
        <v>0.5</v>
      </c>
      <c r="I78" s="51">
        <v>23.5</v>
      </c>
      <c r="J78" s="51">
        <v>115</v>
      </c>
      <c r="K78" s="52"/>
      <c r="L78" s="51"/>
    </row>
    <row r="79" spans="1:12" ht="15" x14ac:dyDescent="0.25">
      <c r="A79" s="15"/>
      <c r="B79" s="16"/>
      <c r="C79" s="11"/>
      <c r="D79" s="6" t="s">
        <v>64</v>
      </c>
      <c r="E79" s="50" t="s">
        <v>50</v>
      </c>
      <c r="F79" s="51">
        <v>40</v>
      </c>
      <c r="G79" s="51">
        <v>3.88</v>
      </c>
      <c r="H79" s="51">
        <v>0.6</v>
      </c>
      <c r="I79" s="51">
        <v>24.6</v>
      </c>
      <c r="J79" s="51">
        <v>90</v>
      </c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530</v>
      </c>
      <c r="G81" s="21">
        <f>SUM(G75:G80)</f>
        <v>23.740000000000002</v>
      </c>
      <c r="H81" s="21">
        <f>SUM(H75:H80)</f>
        <v>27.980000000000004</v>
      </c>
      <c r="I81" s="21">
        <f>SUM(I75:I80)</f>
        <v>84.7</v>
      </c>
      <c r="J81" s="21">
        <f>SUM(J75:J80)</f>
        <v>605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102</v>
      </c>
      <c r="F82" s="51">
        <v>200</v>
      </c>
      <c r="G82" s="51">
        <v>2.8</v>
      </c>
      <c r="H82" s="51">
        <v>2.5</v>
      </c>
      <c r="I82" s="51">
        <v>11</v>
      </c>
      <c r="J82" s="51">
        <v>156</v>
      </c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>SUM(G82:G87)</f>
        <v>2.8</v>
      </c>
      <c r="H88" s="21">
        <f>SUM(H82:H87)</f>
        <v>2.5</v>
      </c>
      <c r="I88" s="21">
        <f>SUM(I82:I87)</f>
        <v>11</v>
      </c>
      <c r="J88" s="21">
        <f>SUM(J82:J87)</f>
        <v>156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2415</v>
      </c>
      <c r="G89" s="34">
        <f>G55+G59+G69+G74+G81+G88</f>
        <v>80.89</v>
      </c>
      <c r="H89" s="34">
        <f>H55+H59+H69+H74+H81+H88</f>
        <v>87.45</v>
      </c>
      <c r="I89" s="34">
        <f>I55+I59+I69+I74+I81+I88</f>
        <v>318.35999999999996</v>
      </c>
      <c r="J89" s="34">
        <f>J55+J59+J69+J74+J81+J88</f>
        <v>2576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124</v>
      </c>
      <c r="F90" s="48">
        <v>210</v>
      </c>
      <c r="G90" s="48">
        <v>20.45</v>
      </c>
      <c r="H90" s="48">
        <v>20</v>
      </c>
      <c r="I90" s="48">
        <v>32.840000000000003</v>
      </c>
      <c r="J90" s="48">
        <v>320</v>
      </c>
      <c r="K90" s="49">
        <v>222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65</v>
      </c>
      <c r="F92" s="51">
        <v>200</v>
      </c>
      <c r="G92" s="51">
        <v>1.4</v>
      </c>
      <c r="H92" s="51">
        <v>1.6</v>
      </c>
      <c r="I92" s="51">
        <v>17.7</v>
      </c>
      <c r="J92" s="51">
        <v>91</v>
      </c>
      <c r="K92" s="52">
        <v>378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78</v>
      </c>
      <c r="F93" s="51">
        <v>10</v>
      </c>
      <c r="G93" s="51">
        <v>1</v>
      </c>
      <c r="H93" s="51">
        <v>0.1</v>
      </c>
      <c r="I93" s="51">
        <v>4.7</v>
      </c>
      <c r="J93" s="51">
        <v>23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103</v>
      </c>
      <c r="F95" s="51">
        <v>90</v>
      </c>
      <c r="G95" s="51">
        <v>3.93</v>
      </c>
      <c r="H95" s="51">
        <v>0.3</v>
      </c>
      <c r="I95" s="51">
        <v>30.63</v>
      </c>
      <c r="J95" s="51">
        <v>184</v>
      </c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510</v>
      </c>
      <c r="G97" s="21">
        <f>SUM(G90:G96)</f>
        <v>26.779999999999998</v>
      </c>
      <c r="H97" s="21">
        <f>SUM(H90:H96)</f>
        <v>22.000000000000004</v>
      </c>
      <c r="I97" s="21">
        <f>SUM(I90:I96)</f>
        <v>85.87</v>
      </c>
      <c r="J97" s="21">
        <f>SUM(J90:J96)</f>
        <v>618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120</v>
      </c>
      <c r="F102" s="51">
        <v>60</v>
      </c>
      <c r="G102" s="51">
        <v>1.8</v>
      </c>
      <c r="H102" s="51">
        <v>0.6</v>
      </c>
      <c r="I102" s="51">
        <v>7.8</v>
      </c>
      <c r="J102" s="51">
        <v>44</v>
      </c>
      <c r="K102" s="52" t="s">
        <v>104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66</v>
      </c>
      <c r="F103" s="51">
        <v>200</v>
      </c>
      <c r="G103" s="51">
        <v>4.08</v>
      </c>
      <c r="H103" s="51">
        <v>6.04</v>
      </c>
      <c r="I103" s="51">
        <v>12.04</v>
      </c>
      <c r="J103" s="51">
        <v>138</v>
      </c>
      <c r="K103" s="52">
        <v>102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67</v>
      </c>
      <c r="F104" s="51">
        <v>90</v>
      </c>
      <c r="G104" s="51">
        <v>11.2</v>
      </c>
      <c r="H104" s="51">
        <v>12.4</v>
      </c>
      <c r="I104" s="51">
        <v>13.8</v>
      </c>
      <c r="J104" s="51">
        <v>200</v>
      </c>
      <c r="K104" s="52">
        <v>298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132</v>
      </c>
      <c r="F105" s="51">
        <v>150</v>
      </c>
      <c r="G105" s="51">
        <v>3.49</v>
      </c>
      <c r="H105" s="51">
        <v>11</v>
      </c>
      <c r="I105" s="51">
        <v>20.14</v>
      </c>
      <c r="J105" s="51">
        <v>193</v>
      </c>
      <c r="K105" s="52">
        <v>319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49</v>
      </c>
      <c r="F106" s="51">
        <v>200</v>
      </c>
      <c r="G106" s="51">
        <v>1.3</v>
      </c>
      <c r="H106" s="51">
        <v>0</v>
      </c>
      <c r="I106" s="51">
        <v>26.8</v>
      </c>
      <c r="J106" s="51">
        <v>95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78</v>
      </c>
      <c r="F107" s="51">
        <v>30</v>
      </c>
      <c r="G107" s="51">
        <v>2.25</v>
      </c>
      <c r="H107" s="51">
        <v>0.3</v>
      </c>
      <c r="I107" s="51">
        <v>14.1</v>
      </c>
      <c r="J107" s="51">
        <v>69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50</v>
      </c>
      <c r="F108" s="51">
        <v>40</v>
      </c>
      <c r="G108" s="51">
        <v>2.59</v>
      </c>
      <c r="H108" s="51">
        <v>0.4</v>
      </c>
      <c r="I108" s="51">
        <v>16.399999999999999</v>
      </c>
      <c r="J108" s="51">
        <v>90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>SUM(G102:G110)</f>
        <v>26.71</v>
      </c>
      <c r="H111" s="21">
        <f>SUM(H102:H110)</f>
        <v>30.74</v>
      </c>
      <c r="I111" s="21">
        <f>SUM(I102:I110)</f>
        <v>111.07999999999998</v>
      </c>
      <c r="J111" s="21">
        <f>SUM(J102:J110)</f>
        <v>829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69</v>
      </c>
      <c r="F112" s="51">
        <v>60</v>
      </c>
      <c r="G112" s="51">
        <v>6.62</v>
      </c>
      <c r="H112" s="51">
        <v>20.81</v>
      </c>
      <c r="I112" s="51">
        <v>22.22</v>
      </c>
      <c r="J112" s="51">
        <v>201</v>
      </c>
      <c r="K112" s="52">
        <v>558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70</v>
      </c>
      <c r="F113" s="51">
        <v>200</v>
      </c>
      <c r="G113" s="51">
        <v>0.08</v>
      </c>
      <c r="H113" s="51">
        <v>0</v>
      </c>
      <c r="I113" s="51">
        <v>21.8</v>
      </c>
      <c r="J113" s="51">
        <v>88</v>
      </c>
      <c r="K113" s="52">
        <v>377</v>
      </c>
      <c r="L113" s="51"/>
    </row>
    <row r="114" spans="1:12" ht="15" x14ac:dyDescent="0.25">
      <c r="A114" s="25"/>
      <c r="B114" s="16"/>
      <c r="C114" s="11"/>
      <c r="D114" s="6" t="s">
        <v>24</v>
      </c>
      <c r="E114" s="50" t="s">
        <v>51</v>
      </c>
      <c r="F114" s="51">
        <v>100</v>
      </c>
      <c r="G114" s="51">
        <v>0.4</v>
      </c>
      <c r="H114" s="51">
        <v>0.2</v>
      </c>
      <c r="I114" s="51">
        <v>9.8000000000000007</v>
      </c>
      <c r="J114" s="51">
        <v>44</v>
      </c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360</v>
      </c>
      <c r="G116" s="21">
        <f>SUM(G112:G115)</f>
        <v>7.1000000000000005</v>
      </c>
      <c r="H116" s="21">
        <f>SUM(H112:H115)</f>
        <v>21.009999999999998</v>
      </c>
      <c r="I116" s="21">
        <f>SUM(I112:I115)</f>
        <v>53.819999999999993</v>
      </c>
      <c r="J116" s="21">
        <f>SUM(J112:J115)</f>
        <v>333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133</v>
      </c>
      <c r="F117" s="51">
        <v>200</v>
      </c>
      <c r="G117" s="51">
        <v>33.5</v>
      </c>
      <c r="H117" s="51">
        <v>32.24</v>
      </c>
      <c r="I117" s="51">
        <v>77.16</v>
      </c>
      <c r="J117" s="51">
        <v>280</v>
      </c>
      <c r="K117" s="52">
        <v>291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73</v>
      </c>
      <c r="F119" s="51">
        <v>200</v>
      </c>
      <c r="G119" s="51">
        <v>3.21</v>
      </c>
      <c r="H119" s="51">
        <v>2.41</v>
      </c>
      <c r="I119" s="51">
        <v>25.5</v>
      </c>
      <c r="J119" s="51">
        <v>110</v>
      </c>
      <c r="K119" s="52">
        <v>379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78</v>
      </c>
      <c r="F120" s="51">
        <v>50</v>
      </c>
      <c r="G120" s="51">
        <v>3.75</v>
      </c>
      <c r="H120" s="51">
        <v>0.5</v>
      </c>
      <c r="I120" s="51">
        <v>23.5</v>
      </c>
      <c r="J120" s="51">
        <v>115</v>
      </c>
      <c r="K120" s="52"/>
      <c r="L120" s="51"/>
    </row>
    <row r="121" spans="1:12" ht="15" x14ac:dyDescent="0.25">
      <c r="A121" s="25"/>
      <c r="B121" s="16"/>
      <c r="C121" s="11"/>
      <c r="D121" s="6" t="s">
        <v>64</v>
      </c>
      <c r="E121" s="50" t="s">
        <v>50</v>
      </c>
      <c r="F121" s="51">
        <v>40</v>
      </c>
      <c r="G121" s="51">
        <v>3.88</v>
      </c>
      <c r="H121" s="51">
        <v>0.6</v>
      </c>
      <c r="I121" s="51">
        <v>24.6</v>
      </c>
      <c r="J121" s="51">
        <v>90</v>
      </c>
      <c r="K121" s="52"/>
      <c r="L121" s="51"/>
    </row>
    <row r="122" spans="1:12" ht="15" x14ac:dyDescent="0.25">
      <c r="A122" s="25"/>
      <c r="B122" s="16"/>
      <c r="C122" s="11"/>
      <c r="D122" s="6"/>
      <c r="E122" s="50" t="s">
        <v>134</v>
      </c>
      <c r="F122" s="51">
        <v>25</v>
      </c>
      <c r="G122" s="51">
        <v>0.4</v>
      </c>
      <c r="H122" s="51">
        <v>0.4</v>
      </c>
      <c r="I122" s="51">
        <v>32.6</v>
      </c>
      <c r="J122" s="51">
        <v>56</v>
      </c>
      <c r="K122" s="52">
        <v>89</v>
      </c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515</v>
      </c>
      <c r="G123" s="21">
        <f>SUM(G117:G122)</f>
        <v>44.74</v>
      </c>
      <c r="H123" s="21">
        <f>SUM(H117:H122)</f>
        <v>36.150000000000006</v>
      </c>
      <c r="I123" s="21">
        <f>SUM(I117:I122)</f>
        <v>183.35999999999999</v>
      </c>
      <c r="J123" s="21">
        <f>SUM(J117:J122)</f>
        <v>651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105</v>
      </c>
      <c r="F124" s="51">
        <v>200</v>
      </c>
      <c r="G124" s="51">
        <v>3</v>
      </c>
      <c r="H124" s="51">
        <v>2.5</v>
      </c>
      <c r="I124" s="51">
        <v>15</v>
      </c>
      <c r="J124" s="51">
        <v>102</v>
      </c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>SUM(G124:G129)</f>
        <v>3</v>
      </c>
      <c r="H130" s="21">
        <f>SUM(H124:H129)</f>
        <v>2.5</v>
      </c>
      <c r="I130" s="21">
        <f>SUM(I124:I129)</f>
        <v>15</v>
      </c>
      <c r="J130" s="21">
        <f>SUM(J124:J129)</f>
        <v>102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2355</v>
      </c>
      <c r="G131" s="34">
        <f>G97+G101+G111+G116+G123+G130</f>
        <v>108.33</v>
      </c>
      <c r="H131" s="34">
        <f>H97+H101+H111+H116+H123+H130</f>
        <v>112.4</v>
      </c>
      <c r="I131" s="34">
        <f>I97+I101+I111+I116+I123+I130</f>
        <v>449.13</v>
      </c>
      <c r="J131" s="34">
        <f>J97+J101+J111+J116+J123+J130</f>
        <v>2533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74</v>
      </c>
      <c r="F132" s="48">
        <v>210</v>
      </c>
      <c r="G132" s="48">
        <v>7.1</v>
      </c>
      <c r="H132" s="48">
        <v>11.38</v>
      </c>
      <c r="I132" s="48">
        <v>21.74</v>
      </c>
      <c r="J132" s="48">
        <v>264</v>
      </c>
      <c r="K132" s="49">
        <v>183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75</v>
      </c>
      <c r="F134" s="51">
        <v>200</v>
      </c>
      <c r="G134" s="51">
        <v>4.42</v>
      </c>
      <c r="H134" s="51">
        <v>3.94</v>
      </c>
      <c r="I134" s="51">
        <v>26.2</v>
      </c>
      <c r="J134" s="51">
        <v>154</v>
      </c>
      <c r="K134" s="52">
        <v>379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106</v>
      </c>
      <c r="F137" s="51">
        <v>90</v>
      </c>
      <c r="G137" s="51">
        <v>10.26</v>
      </c>
      <c r="H137" s="51">
        <v>8.4</v>
      </c>
      <c r="I137" s="51">
        <v>15.63</v>
      </c>
      <c r="J137" s="51">
        <v>205</v>
      </c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>SUM(G132:G138)</f>
        <v>21.78</v>
      </c>
      <c r="H139" s="21">
        <f>SUM(H132:H138)</f>
        <v>23.72</v>
      </c>
      <c r="I139" s="21">
        <f>SUM(I132:I138)</f>
        <v>63.57</v>
      </c>
      <c r="J139" s="21">
        <f>SUM(J132:J138)</f>
        <v>623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25.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139</v>
      </c>
      <c r="F144" s="51">
        <v>60</v>
      </c>
      <c r="G144" s="51">
        <v>0.7</v>
      </c>
      <c r="H144" s="51">
        <v>0.1</v>
      </c>
      <c r="I144" s="51">
        <v>2.2999999999999998</v>
      </c>
      <c r="J144" s="51">
        <v>16</v>
      </c>
      <c r="K144" s="52" t="s">
        <v>104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107</v>
      </c>
      <c r="F145" s="51">
        <v>200</v>
      </c>
      <c r="G145" s="51">
        <v>3.18</v>
      </c>
      <c r="H145" s="51">
        <v>7.14</v>
      </c>
      <c r="I145" s="51">
        <v>7.38</v>
      </c>
      <c r="J145" s="51">
        <v>114</v>
      </c>
      <c r="K145" s="52">
        <v>86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121</v>
      </c>
      <c r="F146" s="51">
        <v>100</v>
      </c>
      <c r="G146" s="51">
        <v>11.4</v>
      </c>
      <c r="H146" s="51">
        <v>12.4</v>
      </c>
      <c r="I146" s="51">
        <v>2.7</v>
      </c>
      <c r="J146" s="51">
        <v>174</v>
      </c>
      <c r="K146" s="52">
        <v>264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108</v>
      </c>
      <c r="F147" s="51">
        <v>150</v>
      </c>
      <c r="G147" s="51">
        <v>6.51</v>
      </c>
      <c r="H147" s="51">
        <v>6.2</v>
      </c>
      <c r="I147" s="51">
        <v>20.68</v>
      </c>
      <c r="J147" s="51">
        <v>233</v>
      </c>
      <c r="K147" s="52">
        <v>302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76</v>
      </c>
      <c r="F148" s="51">
        <v>200</v>
      </c>
      <c r="G148" s="51">
        <v>0.5</v>
      </c>
      <c r="H148" s="51">
        <v>0</v>
      </c>
      <c r="I148" s="51">
        <v>30</v>
      </c>
      <c r="J148" s="51">
        <v>66</v>
      </c>
      <c r="K148" s="52">
        <v>178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78</v>
      </c>
      <c r="F149" s="51">
        <v>40</v>
      </c>
      <c r="G149" s="51">
        <v>3</v>
      </c>
      <c r="H149" s="51">
        <v>0.4</v>
      </c>
      <c r="I149" s="51">
        <v>18.8</v>
      </c>
      <c r="J149" s="51">
        <v>92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50</v>
      </c>
      <c r="F150" s="51">
        <v>40</v>
      </c>
      <c r="G150" s="51">
        <v>2.59</v>
      </c>
      <c r="H150" s="51">
        <v>0.4</v>
      </c>
      <c r="I150" s="51">
        <v>16.399999999999999</v>
      </c>
      <c r="J150" s="51">
        <v>90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>SUM(G144:G152)</f>
        <v>27.88</v>
      </c>
      <c r="H153" s="21">
        <f>SUM(H144:H152)</f>
        <v>26.639999999999997</v>
      </c>
      <c r="I153" s="21">
        <f>SUM(I144:I152)</f>
        <v>98.259999999999991</v>
      </c>
      <c r="J153" s="21">
        <f>SUM(J144:J152)</f>
        <v>785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109</v>
      </c>
      <c r="F154" s="51">
        <v>60</v>
      </c>
      <c r="G154" s="51">
        <v>1.44</v>
      </c>
      <c r="H154" s="51">
        <v>5.04</v>
      </c>
      <c r="I154" s="51">
        <v>20.16</v>
      </c>
      <c r="J154" s="51">
        <v>168</v>
      </c>
      <c r="K154" s="52">
        <v>456</v>
      </c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77</v>
      </c>
      <c r="F155" s="51">
        <v>200</v>
      </c>
      <c r="G155" s="51">
        <v>0.23</v>
      </c>
      <c r="H155" s="51">
        <v>0</v>
      </c>
      <c r="I155" s="51">
        <v>21.8</v>
      </c>
      <c r="J155" s="51">
        <v>88</v>
      </c>
      <c r="K155" s="52"/>
      <c r="L155" s="51"/>
    </row>
    <row r="156" spans="1:12" ht="15" x14ac:dyDescent="0.25">
      <c r="A156" s="25"/>
      <c r="B156" s="16"/>
      <c r="C156" s="11"/>
      <c r="D156" s="6" t="s">
        <v>24</v>
      </c>
      <c r="E156" s="50" t="s">
        <v>140</v>
      </c>
      <c r="F156" s="51">
        <v>100</v>
      </c>
      <c r="G156" s="51">
        <v>0.4</v>
      </c>
      <c r="H156" s="51">
        <v>0.2</v>
      </c>
      <c r="I156" s="51">
        <v>9.8000000000000007</v>
      </c>
      <c r="J156" s="51">
        <v>44</v>
      </c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360</v>
      </c>
      <c r="G158" s="21">
        <f>SUM(G154:G157)</f>
        <v>2.0699999999999998</v>
      </c>
      <c r="H158" s="21">
        <f>SUM(H154:H157)</f>
        <v>5.24</v>
      </c>
      <c r="I158" s="21">
        <f>SUM(I154:I157)</f>
        <v>51.760000000000005</v>
      </c>
      <c r="J158" s="21">
        <f>SUM(J154:J157)</f>
        <v>300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122</v>
      </c>
      <c r="F159" s="51">
        <v>200</v>
      </c>
      <c r="G159" s="51">
        <v>9.68</v>
      </c>
      <c r="H159" s="51">
        <v>16.63</v>
      </c>
      <c r="I159" s="51">
        <v>15.95</v>
      </c>
      <c r="J159" s="51">
        <v>246</v>
      </c>
      <c r="K159" s="52">
        <v>259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46</v>
      </c>
      <c r="F161" s="51">
        <v>200</v>
      </c>
      <c r="G161" s="51">
        <v>0.2</v>
      </c>
      <c r="H161" s="51">
        <v>0</v>
      </c>
      <c r="I161" s="51">
        <v>16</v>
      </c>
      <c r="J161" s="51">
        <v>65</v>
      </c>
      <c r="K161" s="52">
        <v>376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78</v>
      </c>
      <c r="F162" s="51">
        <v>50</v>
      </c>
      <c r="G162" s="51">
        <v>3.75</v>
      </c>
      <c r="H162" s="51">
        <v>0.5</v>
      </c>
      <c r="I162" s="51">
        <v>23.5</v>
      </c>
      <c r="J162" s="51">
        <v>115</v>
      </c>
      <c r="K162" s="52"/>
      <c r="L162" s="51"/>
    </row>
    <row r="163" spans="1:12" ht="15" x14ac:dyDescent="0.25">
      <c r="A163" s="25"/>
      <c r="B163" s="16"/>
      <c r="C163" s="11"/>
      <c r="D163" s="6"/>
      <c r="E163" s="50" t="s">
        <v>50</v>
      </c>
      <c r="F163" s="51">
        <v>40</v>
      </c>
      <c r="G163" s="51">
        <v>3.88</v>
      </c>
      <c r="H163" s="51">
        <v>0.6</v>
      </c>
      <c r="I163" s="51">
        <v>24.6</v>
      </c>
      <c r="J163" s="51">
        <v>90</v>
      </c>
      <c r="K163" s="52"/>
      <c r="L163" s="51"/>
    </row>
    <row r="164" spans="1:12" ht="15" x14ac:dyDescent="0.25">
      <c r="A164" s="25"/>
      <c r="B164" s="16"/>
      <c r="C164" s="11"/>
      <c r="D164" s="6"/>
      <c r="E164" s="50" t="s">
        <v>123</v>
      </c>
      <c r="F164" s="51">
        <v>10</v>
      </c>
      <c r="G164" s="51">
        <v>0.55000000000000004</v>
      </c>
      <c r="H164" s="51">
        <v>0.1</v>
      </c>
      <c r="I164" s="51">
        <v>1.9</v>
      </c>
      <c r="J164" s="51">
        <v>5</v>
      </c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500</v>
      </c>
      <c r="G165" s="21">
        <f>SUM(G159:G164)</f>
        <v>18.059999999999999</v>
      </c>
      <c r="H165" s="21">
        <f>SUM(H159:H164)</f>
        <v>17.830000000000002</v>
      </c>
      <c r="I165" s="21">
        <f>SUM(I159:I164)</f>
        <v>81.950000000000017</v>
      </c>
      <c r="J165" s="21">
        <f>SUM(J159:J164)</f>
        <v>521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111</v>
      </c>
      <c r="F166" s="51">
        <v>200</v>
      </c>
      <c r="G166" s="51">
        <v>2.6</v>
      </c>
      <c r="H166" s="51">
        <v>2.5</v>
      </c>
      <c r="I166" s="51">
        <v>11</v>
      </c>
      <c r="J166" s="51">
        <v>102</v>
      </c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>SUM(G166:G171)</f>
        <v>2.6</v>
      </c>
      <c r="H172" s="21">
        <f>SUM(H166:H171)</f>
        <v>2.5</v>
      </c>
      <c r="I172" s="21">
        <f>SUM(I166:I171)</f>
        <v>11</v>
      </c>
      <c r="J172" s="21">
        <f>SUM(J166:J171)</f>
        <v>102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2350</v>
      </c>
      <c r="G173" s="34">
        <f>G139+G143+G153+G158+G165+G172</f>
        <v>72.389999999999986</v>
      </c>
      <c r="H173" s="34">
        <f>H139+H143+H153+H158+H165+H172</f>
        <v>75.930000000000007</v>
      </c>
      <c r="I173" s="34">
        <f>I139+I143+I153+I158+I165+I172</f>
        <v>306.53999999999996</v>
      </c>
      <c r="J173" s="34">
        <f>J139+J143+J153+J158+J165+J172</f>
        <v>2331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79</v>
      </c>
      <c r="F174" s="48">
        <v>210</v>
      </c>
      <c r="G174" s="48">
        <v>6.3</v>
      </c>
      <c r="H174" s="48">
        <v>11.1</v>
      </c>
      <c r="I174" s="48">
        <v>27.5</v>
      </c>
      <c r="J174" s="48">
        <v>269</v>
      </c>
      <c r="K174" s="49">
        <v>189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63</v>
      </c>
      <c r="F176" s="51">
        <v>200</v>
      </c>
      <c r="G176" s="51">
        <v>0.1</v>
      </c>
      <c r="H176" s="51">
        <v>0</v>
      </c>
      <c r="I176" s="51">
        <v>15</v>
      </c>
      <c r="J176" s="51">
        <v>60</v>
      </c>
      <c r="K176" s="52">
        <v>376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78</v>
      </c>
      <c r="F177" s="51">
        <v>50</v>
      </c>
      <c r="G177" s="51">
        <v>3.75</v>
      </c>
      <c r="H177" s="51">
        <v>0.5</v>
      </c>
      <c r="I177" s="51">
        <v>23.5</v>
      </c>
      <c r="J177" s="51">
        <v>115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140</v>
      </c>
      <c r="F178" s="51">
        <v>100</v>
      </c>
      <c r="G178" s="51">
        <v>0.4</v>
      </c>
      <c r="H178" s="51">
        <v>0.2</v>
      </c>
      <c r="I178" s="51">
        <v>9.8000000000000007</v>
      </c>
      <c r="J178" s="51">
        <v>44</v>
      </c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560</v>
      </c>
      <c r="G181" s="21">
        <f>SUM(G174:G180)</f>
        <v>10.549999999999999</v>
      </c>
      <c r="H181" s="21">
        <f>SUM(H174:H180)</f>
        <v>11.799999999999999</v>
      </c>
      <c r="I181" s="21">
        <f>SUM(I174:I180)</f>
        <v>75.8</v>
      </c>
      <c r="J181" s="21">
        <f>SUM(J174:J180)</f>
        <v>488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91</v>
      </c>
      <c r="F186" s="51">
        <v>60</v>
      </c>
      <c r="G186" s="51">
        <v>0.66</v>
      </c>
      <c r="H186" s="51">
        <v>0.12</v>
      </c>
      <c r="I186" s="51">
        <v>2.2799999999999998</v>
      </c>
      <c r="J186" s="51">
        <v>54</v>
      </c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135</v>
      </c>
      <c r="F187" s="51">
        <v>200</v>
      </c>
      <c r="G187" s="51">
        <v>4.3600000000000003</v>
      </c>
      <c r="H187" s="51">
        <v>14.05</v>
      </c>
      <c r="I187" s="51">
        <v>3.14</v>
      </c>
      <c r="J187" s="51">
        <v>107</v>
      </c>
      <c r="K187" s="52">
        <v>103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80</v>
      </c>
      <c r="F188" s="51">
        <v>200</v>
      </c>
      <c r="G188" s="51">
        <v>19.48</v>
      </c>
      <c r="H188" s="51">
        <v>16.559999999999999</v>
      </c>
      <c r="I188" s="51">
        <v>31.64</v>
      </c>
      <c r="J188" s="51">
        <v>278</v>
      </c>
      <c r="K188" s="52">
        <v>259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49</v>
      </c>
      <c r="F190" s="51">
        <v>200</v>
      </c>
      <c r="G190" s="51">
        <v>1.3</v>
      </c>
      <c r="H190" s="51">
        <v>0</v>
      </c>
      <c r="I190" s="51">
        <v>26.8</v>
      </c>
      <c r="J190" s="51">
        <v>95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78</v>
      </c>
      <c r="F191" s="51">
        <v>40</v>
      </c>
      <c r="G191" s="51">
        <v>3</v>
      </c>
      <c r="H191" s="51">
        <v>0.4</v>
      </c>
      <c r="I191" s="51">
        <v>18.8</v>
      </c>
      <c r="J191" s="51">
        <v>92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50</v>
      </c>
      <c r="F192" s="51">
        <v>40</v>
      </c>
      <c r="G192" s="51">
        <v>2.59</v>
      </c>
      <c r="H192" s="51">
        <v>0.4</v>
      </c>
      <c r="I192" s="51">
        <v>16.399999999999999</v>
      </c>
      <c r="J192" s="51">
        <v>90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740</v>
      </c>
      <c r="G195" s="21">
        <f>SUM(G186:G194)</f>
        <v>31.39</v>
      </c>
      <c r="H195" s="21">
        <f>SUM(H186:H194)</f>
        <v>31.529999999999994</v>
      </c>
      <c r="I195" s="21">
        <f>SUM(I186:I194)</f>
        <v>99.06</v>
      </c>
      <c r="J195" s="21">
        <f>SUM(J186:J194)</f>
        <v>716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1300</v>
      </c>
      <c r="G215" s="34">
        <f>G181+G185+G195+G200+G207+G214</f>
        <v>41.94</v>
      </c>
      <c r="H215" s="34">
        <f>H181+H185+H195+H200+H207+H214</f>
        <v>43.329999999999991</v>
      </c>
      <c r="I215" s="34">
        <f>I181+I185+I195+I200+I207+I214</f>
        <v>174.86</v>
      </c>
      <c r="J215" s="34">
        <f>J181+J185+J195+J200+J207+J214</f>
        <v>1204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 t="s">
        <v>24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 t="s">
        <v>24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1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144</v>
      </c>
      <c r="F300" s="48">
        <v>210</v>
      </c>
      <c r="G300" s="48">
        <v>6.5</v>
      </c>
      <c r="H300" s="48">
        <v>8.86</v>
      </c>
      <c r="I300" s="48">
        <v>33.11</v>
      </c>
      <c r="J300" s="48">
        <v>253</v>
      </c>
      <c r="K300" s="49">
        <v>187</v>
      </c>
      <c r="L300" s="48"/>
    </row>
    <row r="301" spans="1:12" ht="15" x14ac:dyDescent="0.25">
      <c r="A301" s="25"/>
      <c r="B301" s="16"/>
      <c r="C301" s="11"/>
      <c r="D301" s="6" t="s">
        <v>72</v>
      </c>
      <c r="E301" s="50" t="s">
        <v>96</v>
      </c>
      <c r="F301" s="51">
        <v>20</v>
      </c>
      <c r="G301" s="51">
        <v>0.54</v>
      </c>
      <c r="H301" s="51">
        <v>0.15</v>
      </c>
      <c r="I301" s="51">
        <v>1.9</v>
      </c>
      <c r="J301" s="51">
        <v>91</v>
      </c>
      <c r="K301" s="52" t="s">
        <v>97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1">
        <v>0.2</v>
      </c>
      <c r="H302" s="51">
        <v>0</v>
      </c>
      <c r="I302" s="51">
        <v>16</v>
      </c>
      <c r="J302" s="51">
        <v>65</v>
      </c>
      <c r="K302" s="52">
        <v>376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78</v>
      </c>
      <c r="F303" s="51">
        <v>60</v>
      </c>
      <c r="G303" s="51">
        <v>4.5</v>
      </c>
      <c r="H303" s="51">
        <v>0.6</v>
      </c>
      <c r="I303" s="51">
        <v>23.5</v>
      </c>
      <c r="J303" s="51">
        <v>125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23</v>
      </c>
      <c r="E305" s="50" t="s">
        <v>50</v>
      </c>
      <c r="F305" s="51">
        <v>30</v>
      </c>
      <c r="G305" s="51">
        <v>2.85</v>
      </c>
      <c r="H305" s="51">
        <v>0.45</v>
      </c>
      <c r="I305" s="51">
        <v>6.45</v>
      </c>
      <c r="J305" s="51">
        <v>67</v>
      </c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520</v>
      </c>
      <c r="G307" s="21">
        <f>SUM(G300:G306)</f>
        <v>14.59</v>
      </c>
      <c r="H307" s="21">
        <f>SUM(H300:H306)</f>
        <v>10.059999999999999</v>
      </c>
      <c r="I307" s="21">
        <f>SUM(I300:I306)</f>
        <v>80.959999999999994</v>
      </c>
      <c r="J307" s="21">
        <f>SUM(J300:J306)</f>
        <v>601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120</v>
      </c>
      <c r="F312" s="51">
        <v>60</v>
      </c>
      <c r="G312" s="51">
        <v>1.86</v>
      </c>
      <c r="H312" s="51">
        <v>0.6</v>
      </c>
      <c r="I312" s="51">
        <v>7.8</v>
      </c>
      <c r="J312" s="51">
        <v>44</v>
      </c>
      <c r="K312" s="52">
        <v>245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81</v>
      </c>
      <c r="F313" s="51">
        <v>200</v>
      </c>
      <c r="G313" s="51">
        <v>3.36</v>
      </c>
      <c r="H313" s="51">
        <v>7.01</v>
      </c>
      <c r="I313" s="51">
        <v>10.16</v>
      </c>
      <c r="J313" s="51">
        <v>130</v>
      </c>
      <c r="K313" s="52">
        <v>83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71</v>
      </c>
      <c r="F314" s="51">
        <v>200</v>
      </c>
      <c r="G314" s="51">
        <v>19.5</v>
      </c>
      <c r="H314" s="51">
        <v>20.239999999999998</v>
      </c>
      <c r="I314" s="51">
        <v>4.16</v>
      </c>
      <c r="J314" s="51">
        <v>396</v>
      </c>
      <c r="K314" s="52">
        <v>291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82</v>
      </c>
      <c r="F316" s="51">
        <v>200</v>
      </c>
      <c r="G316" s="51">
        <v>1.3</v>
      </c>
      <c r="H316" s="51">
        <v>0</v>
      </c>
      <c r="I316" s="51">
        <v>26.8</v>
      </c>
      <c r="J316" s="51">
        <v>95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78</v>
      </c>
      <c r="F317" s="51">
        <v>40</v>
      </c>
      <c r="G317" s="51">
        <v>3</v>
      </c>
      <c r="H317" s="51">
        <v>0.4</v>
      </c>
      <c r="I317" s="51">
        <v>18.8</v>
      </c>
      <c r="J317" s="51">
        <v>92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50</v>
      </c>
      <c r="F318" s="51">
        <v>40</v>
      </c>
      <c r="G318" s="51">
        <v>2.59</v>
      </c>
      <c r="H318" s="51">
        <v>0.4</v>
      </c>
      <c r="I318" s="51">
        <v>16.399999999999999</v>
      </c>
      <c r="J318" s="51">
        <v>90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>SUM(G312:G320)</f>
        <v>31.61</v>
      </c>
      <c r="H321" s="21">
        <f>SUM(H312:H320)</f>
        <v>28.649999999999995</v>
      </c>
      <c r="I321" s="21">
        <f>SUM(I312:I320)</f>
        <v>84.12</v>
      </c>
      <c r="J321" s="21">
        <f>SUM(J312:J320)</f>
        <v>847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112</v>
      </c>
      <c r="F322" s="51">
        <v>60</v>
      </c>
      <c r="G322" s="51">
        <v>2.81</v>
      </c>
      <c r="H322" s="51">
        <v>1.47</v>
      </c>
      <c r="I322" s="51">
        <v>12.99</v>
      </c>
      <c r="J322" s="51">
        <v>128</v>
      </c>
      <c r="K322" s="52">
        <v>410</v>
      </c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70</v>
      </c>
      <c r="F323" s="51">
        <v>200</v>
      </c>
      <c r="G323" s="51">
        <v>0.1</v>
      </c>
      <c r="H323" s="51">
        <v>0</v>
      </c>
      <c r="I323" s="51">
        <v>15</v>
      </c>
      <c r="J323" s="51">
        <v>100</v>
      </c>
      <c r="K323" s="52">
        <v>377</v>
      </c>
      <c r="L323" s="51"/>
    </row>
    <row r="324" spans="1:12" ht="15" x14ac:dyDescent="0.25">
      <c r="A324" s="25"/>
      <c r="B324" s="16"/>
      <c r="C324" s="11"/>
      <c r="D324" s="6" t="s">
        <v>51</v>
      </c>
      <c r="E324" s="50" t="s">
        <v>140</v>
      </c>
      <c r="F324" s="51">
        <v>100</v>
      </c>
      <c r="G324" s="51">
        <v>0.4</v>
      </c>
      <c r="H324" s="51">
        <v>0.2</v>
      </c>
      <c r="I324" s="51">
        <v>9.8000000000000007</v>
      </c>
      <c r="J324" s="51">
        <v>44</v>
      </c>
      <c r="K324" s="52">
        <v>80</v>
      </c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360</v>
      </c>
      <c r="G326" s="21">
        <f>SUM(G322:G325)</f>
        <v>3.31</v>
      </c>
      <c r="H326" s="21">
        <f>SUM(H322:H325)</f>
        <v>1.67</v>
      </c>
      <c r="I326" s="21">
        <f>SUM(I322:I325)</f>
        <v>37.790000000000006</v>
      </c>
      <c r="J326" s="21">
        <f>SUM(J322:J325)</f>
        <v>272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52</v>
      </c>
      <c r="F327" s="51">
        <v>90</v>
      </c>
      <c r="G327" s="51">
        <v>7.05</v>
      </c>
      <c r="H327" s="51">
        <v>14.13</v>
      </c>
      <c r="I327" s="51">
        <v>12.05</v>
      </c>
      <c r="J327" s="51">
        <v>190</v>
      </c>
      <c r="K327" s="52">
        <v>299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68</v>
      </c>
      <c r="F328" s="51">
        <v>150</v>
      </c>
      <c r="G328" s="51">
        <v>5.6</v>
      </c>
      <c r="H328" s="51">
        <v>10.85</v>
      </c>
      <c r="I328" s="51">
        <v>11.32</v>
      </c>
      <c r="J328" s="51">
        <v>206</v>
      </c>
      <c r="K328" s="52">
        <v>319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54</v>
      </c>
      <c r="F329" s="51">
        <v>200</v>
      </c>
      <c r="G329" s="51">
        <v>4.7</v>
      </c>
      <c r="H329" s="51">
        <v>3.94</v>
      </c>
      <c r="I329" s="51">
        <v>26.2</v>
      </c>
      <c r="J329" s="51">
        <v>125</v>
      </c>
      <c r="K329" s="52">
        <v>383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78</v>
      </c>
      <c r="F330" s="51">
        <v>50</v>
      </c>
      <c r="G330" s="51">
        <v>3.75</v>
      </c>
      <c r="H330" s="51">
        <v>0.5</v>
      </c>
      <c r="I330" s="51">
        <v>23.5</v>
      </c>
      <c r="J330" s="51">
        <v>115</v>
      </c>
      <c r="K330" s="52"/>
      <c r="L330" s="51"/>
    </row>
    <row r="331" spans="1:12" ht="15" x14ac:dyDescent="0.25">
      <c r="A331" s="25"/>
      <c r="B331" s="16"/>
      <c r="C331" s="11"/>
      <c r="D331" s="6" t="s">
        <v>23</v>
      </c>
      <c r="E331" s="50" t="s">
        <v>50</v>
      </c>
      <c r="F331" s="51">
        <v>10</v>
      </c>
      <c r="G331" s="51">
        <v>0.95</v>
      </c>
      <c r="H331" s="51">
        <v>0.15</v>
      </c>
      <c r="I331" s="51">
        <v>6.15</v>
      </c>
      <c r="J331" s="51">
        <v>22</v>
      </c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500</v>
      </c>
      <c r="G333" s="21">
        <f>SUM(G327:G332)</f>
        <v>22.049999999999997</v>
      </c>
      <c r="H333" s="21">
        <f>SUM(H327:H332)</f>
        <v>29.57</v>
      </c>
      <c r="I333" s="21">
        <f>SUM(I327:I332)</f>
        <v>79.22</v>
      </c>
      <c r="J333" s="21">
        <f>SUM(J327:J332)</f>
        <v>658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99</v>
      </c>
      <c r="F334" s="51">
        <v>200</v>
      </c>
      <c r="G334" s="51">
        <v>2.6</v>
      </c>
      <c r="H334" s="51">
        <v>2.5</v>
      </c>
      <c r="I334" s="51">
        <v>11</v>
      </c>
      <c r="J334" s="51">
        <v>154</v>
      </c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>SUM(G334:G339)</f>
        <v>2.6</v>
      </c>
      <c r="H340" s="21">
        <f>SUM(H334:H339)</f>
        <v>2.5</v>
      </c>
      <c r="I340" s="21">
        <f>SUM(I334:I339)</f>
        <v>11</v>
      </c>
      <c r="J340" s="21">
        <f>SUM(J334:J339)</f>
        <v>154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2320</v>
      </c>
      <c r="G341" s="34">
        <f>G307+G311+G321+G326+G333+G340</f>
        <v>74.16</v>
      </c>
      <c r="H341" s="34">
        <f>H307+H311+H321+H326+H333+H340</f>
        <v>72.449999999999989</v>
      </c>
      <c r="I341" s="34">
        <f>I307+I311+I321+I326+I333+I340</f>
        <v>293.09000000000003</v>
      </c>
      <c r="J341" s="34">
        <f>J307+J311+J321+J326+J333+J340</f>
        <v>2532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84</v>
      </c>
      <c r="F342" s="48">
        <v>210</v>
      </c>
      <c r="G342" s="48">
        <v>5.0999999999999996</v>
      </c>
      <c r="H342" s="48">
        <v>4.8600000000000003</v>
      </c>
      <c r="I342" s="48">
        <v>23.23</v>
      </c>
      <c r="J342" s="48">
        <v>208</v>
      </c>
      <c r="K342" s="49">
        <v>182</v>
      </c>
      <c r="L342" s="48"/>
    </row>
    <row r="343" spans="1:12" ht="15" x14ac:dyDescent="0.25">
      <c r="A343" s="15"/>
      <c r="B343" s="16"/>
      <c r="C343" s="11"/>
      <c r="D343" s="6"/>
      <c r="E343" s="50" t="s">
        <v>86</v>
      </c>
      <c r="F343" s="51">
        <v>65</v>
      </c>
      <c r="G343" s="51">
        <v>5.08</v>
      </c>
      <c r="H343" s="51">
        <v>4.5999999999999996</v>
      </c>
      <c r="I343" s="51">
        <v>0.28000000000000003</v>
      </c>
      <c r="J343" s="51">
        <v>63</v>
      </c>
      <c r="K343" s="52">
        <v>261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85</v>
      </c>
      <c r="F344" s="51">
        <v>200</v>
      </c>
      <c r="G344" s="51">
        <v>1.4</v>
      </c>
      <c r="H344" s="51">
        <v>1.4</v>
      </c>
      <c r="I344" s="51">
        <v>14.7</v>
      </c>
      <c r="J344" s="51">
        <v>110</v>
      </c>
      <c r="K344" s="52">
        <v>379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78</v>
      </c>
      <c r="F345" s="51">
        <v>60</v>
      </c>
      <c r="G345" s="51">
        <v>4.5</v>
      </c>
      <c r="H345" s="51">
        <v>0.6</v>
      </c>
      <c r="I345" s="51">
        <v>23.5</v>
      </c>
      <c r="J345" s="51">
        <v>125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47</v>
      </c>
      <c r="F347" s="51">
        <v>10</v>
      </c>
      <c r="G347" s="51">
        <v>0.1</v>
      </c>
      <c r="H347" s="51">
        <v>8.1999999999999993</v>
      </c>
      <c r="I347" s="51">
        <v>0.1</v>
      </c>
      <c r="J347" s="51">
        <v>75</v>
      </c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545</v>
      </c>
      <c r="G349" s="21">
        <f>SUM(G342:G348)</f>
        <v>16.18</v>
      </c>
      <c r="H349" s="21">
        <f>SUM(H342:H348)</f>
        <v>19.66</v>
      </c>
      <c r="I349" s="21">
        <f>SUM(I342:I348)</f>
        <v>61.81</v>
      </c>
      <c r="J349" s="21">
        <f>SUM(J342:J348)</f>
        <v>581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147</v>
      </c>
      <c r="F354" s="51">
        <v>60</v>
      </c>
      <c r="G354" s="51">
        <v>1.32</v>
      </c>
      <c r="H354" s="51">
        <v>3.72</v>
      </c>
      <c r="I354" s="51">
        <v>16.579999999999998</v>
      </c>
      <c r="J354" s="51">
        <v>16</v>
      </c>
      <c r="K354" s="52">
        <v>87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142</v>
      </c>
      <c r="F355" s="51">
        <v>200</v>
      </c>
      <c r="G355" s="51">
        <v>10.199999999999999</v>
      </c>
      <c r="H355" s="51">
        <v>12.55</v>
      </c>
      <c r="I355" s="51">
        <v>20.11</v>
      </c>
      <c r="J355" s="51">
        <v>215</v>
      </c>
      <c r="K355" s="52">
        <v>112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113</v>
      </c>
      <c r="F356" s="51">
        <v>90</v>
      </c>
      <c r="G356" s="51">
        <v>8.1</v>
      </c>
      <c r="H356" s="51">
        <v>9.56</v>
      </c>
      <c r="I356" s="51">
        <v>6.22</v>
      </c>
      <c r="J356" s="51">
        <v>145</v>
      </c>
      <c r="K356" s="52">
        <v>277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114</v>
      </c>
      <c r="F357" s="51">
        <v>150</v>
      </c>
      <c r="G357" s="51">
        <v>11.85</v>
      </c>
      <c r="H357" s="51">
        <v>6.1</v>
      </c>
      <c r="I357" s="51">
        <v>16</v>
      </c>
      <c r="J357" s="51">
        <v>125</v>
      </c>
      <c r="K357" s="52">
        <v>355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60</v>
      </c>
      <c r="F358" s="51">
        <v>200</v>
      </c>
      <c r="G358" s="51">
        <v>0.08</v>
      </c>
      <c r="H358" s="51">
        <v>0</v>
      </c>
      <c r="I358" s="51">
        <v>30.51</v>
      </c>
      <c r="J358" s="51">
        <v>88</v>
      </c>
      <c r="K358" s="52">
        <v>342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78</v>
      </c>
      <c r="F359" s="51">
        <v>40</v>
      </c>
      <c r="G359" s="51">
        <v>3</v>
      </c>
      <c r="H359" s="51">
        <v>0.4</v>
      </c>
      <c r="I359" s="51">
        <v>18.8</v>
      </c>
      <c r="J359" s="51">
        <v>92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50</v>
      </c>
      <c r="F360" s="51">
        <v>40</v>
      </c>
      <c r="G360" s="51">
        <v>2.59</v>
      </c>
      <c r="H360" s="51">
        <v>0.4</v>
      </c>
      <c r="I360" s="51">
        <v>16.399999999999999</v>
      </c>
      <c r="J360" s="51">
        <v>90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780</v>
      </c>
      <c r="G363" s="21">
        <f>SUM(G354:G362)</f>
        <v>37.14</v>
      </c>
      <c r="H363" s="21">
        <f>SUM(H354:H362)</f>
        <v>32.729999999999997</v>
      </c>
      <c r="I363" s="21">
        <f>SUM(I354:I362)</f>
        <v>124.62</v>
      </c>
      <c r="J363" s="21">
        <f>SUM(J354:J362)</f>
        <v>771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59</v>
      </c>
      <c r="F364" s="51">
        <v>60</v>
      </c>
      <c r="G364" s="51">
        <v>4.96</v>
      </c>
      <c r="H364" s="51">
        <v>6.25</v>
      </c>
      <c r="I364" s="51">
        <v>12.84</v>
      </c>
      <c r="J364" s="51">
        <v>236</v>
      </c>
      <c r="K364" s="52">
        <v>434</v>
      </c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143</v>
      </c>
      <c r="F365" s="51">
        <v>200</v>
      </c>
      <c r="G365" s="51">
        <v>0</v>
      </c>
      <c r="H365" s="51">
        <v>0</v>
      </c>
      <c r="I365" s="51">
        <v>19</v>
      </c>
      <c r="J365" s="51">
        <v>80</v>
      </c>
      <c r="K365" s="52">
        <v>320</v>
      </c>
      <c r="L365" s="51"/>
    </row>
    <row r="366" spans="1:12" ht="15" x14ac:dyDescent="0.25">
      <c r="A366" s="15"/>
      <c r="B366" s="16"/>
      <c r="C366" s="11"/>
      <c r="D366" s="6" t="s">
        <v>24</v>
      </c>
      <c r="E366" s="50" t="s">
        <v>140</v>
      </c>
      <c r="F366" s="51">
        <v>100</v>
      </c>
      <c r="G366" s="51">
        <v>0.4</v>
      </c>
      <c r="H366" s="51">
        <v>0.2</v>
      </c>
      <c r="I366" s="51">
        <v>9.8000000000000007</v>
      </c>
      <c r="J366" s="51">
        <v>44</v>
      </c>
      <c r="K366" s="52">
        <v>80</v>
      </c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360</v>
      </c>
      <c r="G368" s="21">
        <f>SUM(G364:G367)</f>
        <v>5.36</v>
      </c>
      <c r="H368" s="21">
        <f>SUM(H364:H367)</f>
        <v>6.45</v>
      </c>
      <c r="I368" s="21">
        <f>SUM(I364:I367)</f>
        <v>41.64</v>
      </c>
      <c r="J368" s="21">
        <f>SUM(J364:J367)</f>
        <v>360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87</v>
      </c>
      <c r="F369" s="51">
        <v>200</v>
      </c>
      <c r="G369" s="51">
        <v>6.25</v>
      </c>
      <c r="H369" s="51">
        <v>16.55</v>
      </c>
      <c r="I369" s="51">
        <v>18.510000000000002</v>
      </c>
      <c r="J369" s="51">
        <v>290</v>
      </c>
      <c r="K369" s="52">
        <v>289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63</v>
      </c>
      <c r="F371" s="51">
        <v>200</v>
      </c>
      <c r="G371" s="51">
        <v>0.1</v>
      </c>
      <c r="H371" s="51">
        <v>0</v>
      </c>
      <c r="I371" s="51">
        <v>15</v>
      </c>
      <c r="J371" s="51">
        <v>60</v>
      </c>
      <c r="K371" s="52">
        <v>376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78</v>
      </c>
      <c r="F372" s="51">
        <v>50</v>
      </c>
      <c r="G372" s="51">
        <v>3.75</v>
      </c>
      <c r="H372" s="51">
        <v>0.5</v>
      </c>
      <c r="I372" s="51">
        <v>23.5</v>
      </c>
      <c r="J372" s="51">
        <v>115</v>
      </c>
      <c r="K372" s="51"/>
      <c r="L372" s="51"/>
    </row>
    <row r="373" spans="1:12" ht="15" x14ac:dyDescent="0.25">
      <c r="A373" s="15"/>
      <c r="B373" s="16"/>
      <c r="C373" s="11"/>
      <c r="D373" s="6"/>
      <c r="E373" s="50" t="s">
        <v>50</v>
      </c>
      <c r="F373" s="51">
        <v>40</v>
      </c>
      <c r="G373" s="51">
        <v>3.88</v>
      </c>
      <c r="H373" s="51">
        <v>0.6</v>
      </c>
      <c r="I373" s="51">
        <v>15.6</v>
      </c>
      <c r="J373" s="51">
        <v>90</v>
      </c>
      <c r="K373" s="52"/>
      <c r="L373" s="51"/>
    </row>
    <row r="374" spans="1:12" ht="15" x14ac:dyDescent="0.25">
      <c r="A374" s="15"/>
      <c r="B374" s="16"/>
      <c r="C374" s="11"/>
      <c r="D374" s="6"/>
      <c r="E374" s="50" t="s">
        <v>136</v>
      </c>
      <c r="F374" s="51">
        <v>10</v>
      </c>
      <c r="G374" s="51">
        <v>0.4</v>
      </c>
      <c r="H374" s="51">
        <v>0.05</v>
      </c>
      <c r="I374" s="51">
        <v>0.95</v>
      </c>
      <c r="J374" s="51">
        <v>10</v>
      </c>
      <c r="K374" s="52">
        <v>89</v>
      </c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500</v>
      </c>
      <c r="G375" s="21">
        <f>SUM(G369:G374)</f>
        <v>14.38</v>
      </c>
      <c r="H375" s="21">
        <f>SUM(H369:H374)</f>
        <v>17.700000000000003</v>
      </c>
      <c r="I375" s="21">
        <f>SUM(I369:I374)</f>
        <v>73.56</v>
      </c>
      <c r="J375" s="21">
        <f>SUM(J369:J374)</f>
        <v>565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102</v>
      </c>
      <c r="F376" s="51">
        <v>200</v>
      </c>
      <c r="G376" s="51">
        <v>2.8</v>
      </c>
      <c r="H376" s="51">
        <v>2.5</v>
      </c>
      <c r="I376" s="51">
        <v>11</v>
      </c>
      <c r="J376" s="51">
        <v>156</v>
      </c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>SUM(G376:G381)</f>
        <v>2.8</v>
      </c>
      <c r="H382" s="21">
        <f>SUM(H376:H381)</f>
        <v>2.5</v>
      </c>
      <c r="I382" s="21">
        <f>SUM(I376:I381)</f>
        <v>11</v>
      </c>
      <c r="J382" s="21">
        <f>SUM(J376:J381)</f>
        <v>156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2385</v>
      </c>
      <c r="G383" s="34">
        <f>G349+G353+G363+G368+G375+G382</f>
        <v>75.86</v>
      </c>
      <c r="H383" s="34">
        <f>H349+H353+H363+H368+H375+H382</f>
        <v>79.040000000000006</v>
      </c>
      <c r="I383" s="34">
        <f>I349+I353+I363+I368+I375+I382</f>
        <v>312.63</v>
      </c>
      <c r="J383" s="34">
        <f>J349+J353+J363+J368+J375+J382</f>
        <v>2433</v>
      </c>
      <c r="K383" s="35"/>
      <c r="L383" s="34">
        <f ca="1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115</v>
      </c>
      <c r="F384" s="48">
        <v>210</v>
      </c>
      <c r="G384" s="48">
        <v>20.45</v>
      </c>
      <c r="H384" s="48">
        <v>20</v>
      </c>
      <c r="I384" s="48">
        <v>52.84</v>
      </c>
      <c r="J384" s="48">
        <v>320</v>
      </c>
      <c r="K384" s="49">
        <v>222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65</v>
      </c>
      <c r="F386" s="51">
        <v>200</v>
      </c>
      <c r="G386" s="51">
        <v>1.4</v>
      </c>
      <c r="H386" s="51">
        <v>1.6</v>
      </c>
      <c r="I386" s="51">
        <v>17.7</v>
      </c>
      <c r="J386" s="51">
        <v>91</v>
      </c>
      <c r="K386" s="52">
        <v>378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78</v>
      </c>
      <c r="F387" s="51">
        <v>10</v>
      </c>
      <c r="G387" s="51">
        <v>1</v>
      </c>
      <c r="H387" s="51">
        <v>0.1</v>
      </c>
      <c r="I387" s="51">
        <v>4.7</v>
      </c>
      <c r="J387" s="51">
        <v>23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103</v>
      </c>
      <c r="F389" s="51">
        <v>90</v>
      </c>
      <c r="G389" s="51">
        <v>3.93</v>
      </c>
      <c r="H389" s="51">
        <v>0.3</v>
      </c>
      <c r="I389" s="51">
        <v>30.63</v>
      </c>
      <c r="J389" s="51">
        <v>184</v>
      </c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>SUM(G384:G390)</f>
        <v>26.779999999999998</v>
      </c>
      <c r="H391" s="21">
        <f>SUM(H384:H390)</f>
        <v>22.000000000000004</v>
      </c>
      <c r="I391" s="21">
        <f>SUM(I384:I390)</f>
        <v>105.87</v>
      </c>
      <c r="J391" s="21">
        <f>SUM(J384:J390)</f>
        <v>618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48</v>
      </c>
      <c r="F396" s="51">
        <v>60</v>
      </c>
      <c r="G396" s="51">
        <v>1.86</v>
      </c>
      <c r="H396" s="51">
        <v>0.12</v>
      </c>
      <c r="I396" s="51">
        <v>3.9</v>
      </c>
      <c r="J396" s="51">
        <v>36</v>
      </c>
      <c r="K396" s="52">
        <v>245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135</v>
      </c>
      <c r="F397" s="51">
        <v>200</v>
      </c>
      <c r="G397" s="51">
        <v>5.26</v>
      </c>
      <c r="H397" s="51">
        <v>10.85</v>
      </c>
      <c r="I397" s="51">
        <v>7.56</v>
      </c>
      <c r="J397" s="51">
        <v>107</v>
      </c>
      <c r="K397" s="52">
        <v>103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88</v>
      </c>
      <c r="F398" s="51">
        <v>90</v>
      </c>
      <c r="G398" s="51">
        <v>10.36</v>
      </c>
      <c r="H398" s="51">
        <v>15.25</v>
      </c>
      <c r="I398" s="51">
        <v>9.3000000000000007</v>
      </c>
      <c r="J398" s="51">
        <v>243</v>
      </c>
      <c r="K398" s="52">
        <v>239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62</v>
      </c>
      <c r="F399" s="51">
        <v>150</v>
      </c>
      <c r="G399" s="51">
        <v>3.11</v>
      </c>
      <c r="H399" s="51">
        <v>11.08</v>
      </c>
      <c r="I399" s="51">
        <v>15.5</v>
      </c>
      <c r="J399" s="51">
        <v>150</v>
      </c>
      <c r="K399" s="52">
        <v>312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49</v>
      </c>
      <c r="F400" s="51">
        <v>200</v>
      </c>
      <c r="G400" s="51">
        <v>1.3</v>
      </c>
      <c r="H400" s="51">
        <v>0</v>
      </c>
      <c r="I400" s="51">
        <v>26.8</v>
      </c>
      <c r="J400" s="51">
        <v>95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78</v>
      </c>
      <c r="F401" s="51">
        <v>30</v>
      </c>
      <c r="G401" s="51">
        <v>2.25</v>
      </c>
      <c r="H401" s="51">
        <v>0.3</v>
      </c>
      <c r="I401" s="51">
        <v>14.1</v>
      </c>
      <c r="J401" s="51">
        <v>69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50</v>
      </c>
      <c r="F402" s="51">
        <v>40</v>
      </c>
      <c r="G402" s="51">
        <v>2.59</v>
      </c>
      <c r="H402" s="51">
        <v>0.4</v>
      </c>
      <c r="I402" s="51">
        <v>14.4</v>
      </c>
      <c r="J402" s="51">
        <v>90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770</v>
      </c>
      <c r="G405" s="21">
        <f>SUM(G396:G404)</f>
        <v>26.73</v>
      </c>
      <c r="H405" s="21">
        <f>SUM(H396:H404)</f>
        <v>37.999999999999993</v>
      </c>
      <c r="I405" s="21">
        <f>SUM(I396:I404)</f>
        <v>91.56</v>
      </c>
      <c r="J405" s="21">
        <f>SUM(J396:J404)</f>
        <v>790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89</v>
      </c>
      <c r="F406" s="51">
        <v>60</v>
      </c>
      <c r="G406" s="51">
        <v>2.81</v>
      </c>
      <c r="H406" s="51">
        <v>1.47</v>
      </c>
      <c r="I406" s="51">
        <v>3.99</v>
      </c>
      <c r="J406" s="51">
        <v>128</v>
      </c>
      <c r="K406" s="52">
        <v>410</v>
      </c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116</v>
      </c>
      <c r="F407" s="51">
        <v>200</v>
      </c>
      <c r="G407" s="51">
        <v>0.16</v>
      </c>
      <c r="H407" s="51">
        <v>0</v>
      </c>
      <c r="I407" s="51">
        <v>10.199999999999999</v>
      </c>
      <c r="J407" s="51">
        <v>140</v>
      </c>
      <c r="K407" s="52">
        <v>342</v>
      </c>
      <c r="L407" s="51"/>
    </row>
    <row r="408" spans="1:12" ht="15" x14ac:dyDescent="0.25">
      <c r="A408" s="25"/>
      <c r="B408" s="16"/>
      <c r="C408" s="11"/>
      <c r="D408" s="6" t="s">
        <v>24</v>
      </c>
      <c r="E408" s="50" t="s">
        <v>140</v>
      </c>
      <c r="F408" s="51">
        <v>100</v>
      </c>
      <c r="G408" s="51">
        <v>0.4</v>
      </c>
      <c r="H408" s="51">
        <v>0.2</v>
      </c>
      <c r="I408" s="51">
        <v>9.8000000000000007</v>
      </c>
      <c r="J408" s="51">
        <v>44</v>
      </c>
      <c r="K408" s="52">
        <v>80</v>
      </c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360</v>
      </c>
      <c r="G410" s="21">
        <f>SUM(G406:G409)</f>
        <v>3.37</v>
      </c>
      <c r="H410" s="21">
        <f>SUM(H406:H409)</f>
        <v>1.67</v>
      </c>
      <c r="I410" s="21">
        <f>SUM(I406:I409)</f>
        <v>23.990000000000002</v>
      </c>
      <c r="J410" s="21">
        <f>SUM(J406:J409)</f>
        <v>312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125</v>
      </c>
      <c r="F411" s="51">
        <v>200</v>
      </c>
      <c r="G411" s="51">
        <v>17</v>
      </c>
      <c r="H411" s="51">
        <v>16.559999999999999</v>
      </c>
      <c r="I411" s="51">
        <v>32.58</v>
      </c>
      <c r="J411" s="51">
        <v>407</v>
      </c>
      <c r="K411" s="52">
        <v>281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73</v>
      </c>
      <c r="F413" s="51">
        <v>200</v>
      </c>
      <c r="G413" s="51">
        <v>3.21</v>
      </c>
      <c r="H413" s="51">
        <v>2.41</v>
      </c>
      <c r="I413" s="51">
        <v>25.5</v>
      </c>
      <c r="J413" s="51">
        <v>110</v>
      </c>
      <c r="K413" s="52">
        <v>379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78</v>
      </c>
      <c r="F414" s="51">
        <v>50</v>
      </c>
      <c r="G414" s="51">
        <v>3.75</v>
      </c>
      <c r="H414" s="51">
        <v>0.5</v>
      </c>
      <c r="I414" s="51">
        <v>23.5</v>
      </c>
      <c r="J414" s="51">
        <v>115</v>
      </c>
      <c r="K414" s="52"/>
      <c r="L414" s="51"/>
    </row>
    <row r="415" spans="1:12" ht="15" x14ac:dyDescent="0.25">
      <c r="A415" s="25"/>
      <c r="B415" s="16"/>
      <c r="C415" s="11"/>
      <c r="D415" s="6"/>
      <c r="E415" s="50" t="s">
        <v>50</v>
      </c>
      <c r="F415" s="51">
        <v>40</v>
      </c>
      <c r="G415" s="51">
        <v>3.88</v>
      </c>
      <c r="H415" s="51">
        <v>0.6</v>
      </c>
      <c r="I415" s="51">
        <v>24.6</v>
      </c>
      <c r="J415" s="51">
        <v>90</v>
      </c>
      <c r="K415" s="52"/>
      <c r="L415" s="51"/>
    </row>
    <row r="416" spans="1:12" ht="15" x14ac:dyDescent="0.25">
      <c r="A416" s="25"/>
      <c r="B416" s="16"/>
      <c r="C416" s="11"/>
      <c r="D416" s="6"/>
      <c r="E416" s="50" t="s">
        <v>110</v>
      </c>
      <c r="F416" s="51">
        <v>10</v>
      </c>
      <c r="G416" s="51">
        <v>0.55000000000000004</v>
      </c>
      <c r="H416" s="51">
        <v>0.1</v>
      </c>
      <c r="I416" s="51">
        <v>1.9</v>
      </c>
      <c r="J416" s="51">
        <v>5</v>
      </c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500</v>
      </c>
      <c r="G417" s="21">
        <f>SUM(G411:G416)</f>
        <v>28.39</v>
      </c>
      <c r="H417" s="21">
        <f>SUM(H411:H416)</f>
        <v>20.170000000000002</v>
      </c>
      <c r="I417" s="21">
        <f>SUM(I411:I416)</f>
        <v>108.08000000000001</v>
      </c>
      <c r="J417" s="21">
        <f>SUM(J411:J416)</f>
        <v>727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105</v>
      </c>
      <c r="F418" s="51">
        <v>200</v>
      </c>
      <c r="G418" s="51">
        <v>3</v>
      </c>
      <c r="H418" s="51">
        <v>4</v>
      </c>
      <c r="I418" s="51">
        <v>11</v>
      </c>
      <c r="J418" s="51">
        <v>102</v>
      </c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>SUM(G418:G423)</f>
        <v>3</v>
      </c>
      <c r="H424" s="21">
        <f>SUM(H418:H423)</f>
        <v>4</v>
      </c>
      <c r="I424" s="21">
        <f>SUM(I418:I423)</f>
        <v>11</v>
      </c>
      <c r="J424" s="21">
        <f>SUM(J418:J423)</f>
        <v>102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2340</v>
      </c>
      <c r="G425" s="34">
        <f>G391+G395+G405+G410+G417+G424</f>
        <v>88.27</v>
      </c>
      <c r="H425" s="34">
        <f>H391+H395+H405+H410+H417+H424</f>
        <v>85.84</v>
      </c>
      <c r="I425" s="34">
        <f>I391+I395+I405+I410+I417+I424</f>
        <v>340.5</v>
      </c>
      <c r="J425" s="34">
        <f>J391+J395+J405+J410+J417+J424</f>
        <v>2549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148</v>
      </c>
      <c r="F426" s="48">
        <v>210</v>
      </c>
      <c r="G426" s="48">
        <v>8.5</v>
      </c>
      <c r="H426" s="48">
        <v>11.38</v>
      </c>
      <c r="I426" s="48">
        <v>34.74</v>
      </c>
      <c r="J426" s="48">
        <v>264</v>
      </c>
      <c r="K426" s="49">
        <v>183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90</v>
      </c>
      <c r="F428" s="51">
        <v>200</v>
      </c>
      <c r="G428" s="51">
        <v>4.42</v>
      </c>
      <c r="H428" s="51">
        <v>3.94</v>
      </c>
      <c r="I428" s="51">
        <v>26.2</v>
      </c>
      <c r="J428" s="51">
        <v>154</v>
      </c>
      <c r="K428" s="52">
        <v>379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117</v>
      </c>
      <c r="F431" s="51">
        <v>90</v>
      </c>
      <c r="G431" s="51">
        <v>10.26</v>
      </c>
      <c r="H431" s="51">
        <v>8.4</v>
      </c>
      <c r="I431" s="51">
        <v>15.63</v>
      </c>
      <c r="J431" s="51">
        <v>205</v>
      </c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>SUM(G426:G432)</f>
        <v>23.18</v>
      </c>
      <c r="H433" s="21">
        <f>SUM(H426:H432)</f>
        <v>23.72</v>
      </c>
      <c r="I433" s="21">
        <f>SUM(I426:I432)</f>
        <v>76.569999999999993</v>
      </c>
      <c r="J433" s="21">
        <f>SUM(J426:J432)</f>
        <v>623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91</v>
      </c>
      <c r="F438" s="51">
        <v>60</v>
      </c>
      <c r="G438" s="51">
        <v>0.66</v>
      </c>
      <c r="H438" s="51">
        <v>0.12</v>
      </c>
      <c r="I438" s="51">
        <v>2.2799999999999998</v>
      </c>
      <c r="J438" s="51">
        <v>54</v>
      </c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152</v>
      </c>
      <c r="F439" s="51">
        <v>200</v>
      </c>
      <c r="G439" s="51">
        <v>8.1</v>
      </c>
      <c r="H439" s="51">
        <v>3.22</v>
      </c>
      <c r="I439" s="51">
        <v>19.89</v>
      </c>
      <c r="J439" s="51">
        <v>138</v>
      </c>
      <c r="K439" s="52">
        <v>114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149</v>
      </c>
      <c r="F440" s="51">
        <v>200</v>
      </c>
      <c r="G440" s="51">
        <v>22.7</v>
      </c>
      <c r="H440" s="51">
        <v>31.62</v>
      </c>
      <c r="I440" s="51">
        <v>63.73</v>
      </c>
      <c r="J440" s="51">
        <v>452</v>
      </c>
      <c r="K440" s="52">
        <v>339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58</v>
      </c>
      <c r="F442" s="51">
        <v>200</v>
      </c>
      <c r="G442" s="51">
        <v>0.44</v>
      </c>
      <c r="H442" s="51">
        <v>0.11</v>
      </c>
      <c r="I442" s="51">
        <v>21.57</v>
      </c>
      <c r="J442" s="51">
        <v>87</v>
      </c>
      <c r="K442" s="52">
        <v>340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78</v>
      </c>
      <c r="F443" s="51">
        <v>40</v>
      </c>
      <c r="G443" s="51">
        <v>3</v>
      </c>
      <c r="H443" s="51">
        <v>0.4</v>
      </c>
      <c r="I443" s="51">
        <v>18.8</v>
      </c>
      <c r="J443" s="51">
        <v>92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50</v>
      </c>
      <c r="F444" s="51">
        <v>40</v>
      </c>
      <c r="G444" s="51">
        <v>2.59</v>
      </c>
      <c r="H444" s="51">
        <v>0.4</v>
      </c>
      <c r="I444" s="51">
        <v>16.399999999999999</v>
      </c>
      <c r="J444" s="51">
        <v>90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740</v>
      </c>
      <c r="G447" s="21">
        <f>SUM(G438:G446)</f>
        <v>37.490000000000009</v>
      </c>
      <c r="H447" s="21">
        <f>SUM(H438:H446)</f>
        <v>35.869999999999997</v>
      </c>
      <c r="I447" s="21">
        <f>SUM(I438:I446)</f>
        <v>142.66999999999999</v>
      </c>
      <c r="J447" s="21">
        <f>SUM(J438:J446)</f>
        <v>913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69</v>
      </c>
      <c r="F448" s="51">
        <v>60</v>
      </c>
      <c r="G448" s="51">
        <v>6.62</v>
      </c>
      <c r="H448" s="51">
        <v>20.81</v>
      </c>
      <c r="I448" s="51">
        <v>22.22</v>
      </c>
      <c r="J448" s="51">
        <v>143</v>
      </c>
      <c r="K448" s="52">
        <v>558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70</v>
      </c>
      <c r="F449" s="51">
        <v>200</v>
      </c>
      <c r="G449" s="51">
        <v>0.08</v>
      </c>
      <c r="H449" s="51">
        <v>0</v>
      </c>
      <c r="I449" s="51">
        <v>21.8</v>
      </c>
      <c r="J449" s="51">
        <v>88</v>
      </c>
      <c r="K449" s="52">
        <v>342</v>
      </c>
      <c r="L449" s="51"/>
    </row>
    <row r="450" spans="1:12" ht="15" x14ac:dyDescent="0.25">
      <c r="A450" s="25"/>
      <c r="B450" s="16"/>
      <c r="C450" s="11"/>
      <c r="D450" s="6" t="s">
        <v>51</v>
      </c>
      <c r="E450" s="50" t="s">
        <v>140</v>
      </c>
      <c r="F450" s="51">
        <v>100</v>
      </c>
      <c r="G450" s="51">
        <v>0.4</v>
      </c>
      <c r="H450" s="51">
        <v>0.2</v>
      </c>
      <c r="I450" s="51">
        <v>9.8000000000000007</v>
      </c>
      <c r="J450" s="51">
        <v>44</v>
      </c>
      <c r="K450" s="52">
        <v>80</v>
      </c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360</v>
      </c>
      <c r="G452" s="21">
        <f>SUM(G448:G451)</f>
        <v>7.1000000000000005</v>
      </c>
      <c r="H452" s="21">
        <f>SUM(H448:H451)</f>
        <v>21.009999999999998</v>
      </c>
      <c r="I452" s="21">
        <f>SUM(I448:I451)</f>
        <v>53.819999999999993</v>
      </c>
      <c r="J452" s="21">
        <f>SUM(J448:J451)</f>
        <v>275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92</v>
      </c>
      <c r="F453" s="51">
        <v>90</v>
      </c>
      <c r="G453" s="51">
        <v>11.02</v>
      </c>
      <c r="H453" s="51">
        <v>9.4600000000000009</v>
      </c>
      <c r="I453" s="51">
        <v>20.11</v>
      </c>
      <c r="J453" s="51">
        <v>180</v>
      </c>
      <c r="K453" s="52">
        <v>278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150</v>
      </c>
      <c r="F454" s="51">
        <v>150</v>
      </c>
      <c r="G454" s="51">
        <v>0.62</v>
      </c>
      <c r="H454" s="51">
        <v>0.04</v>
      </c>
      <c r="I454" s="51">
        <v>10.3</v>
      </c>
      <c r="J454" s="51">
        <v>166</v>
      </c>
      <c r="K454" s="52">
        <v>322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46</v>
      </c>
      <c r="F455" s="51">
        <v>200</v>
      </c>
      <c r="G455" s="51">
        <v>0.2</v>
      </c>
      <c r="H455" s="51">
        <v>0</v>
      </c>
      <c r="I455" s="51">
        <v>16</v>
      </c>
      <c r="J455" s="51">
        <v>65</v>
      </c>
      <c r="K455" s="52">
        <v>376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78</v>
      </c>
      <c r="F456" s="51">
        <v>50</v>
      </c>
      <c r="G456" s="51">
        <v>3.75</v>
      </c>
      <c r="H456" s="51">
        <v>0.5</v>
      </c>
      <c r="I456" s="51">
        <v>23.5</v>
      </c>
      <c r="J456" s="51">
        <v>115</v>
      </c>
      <c r="K456" s="52"/>
      <c r="L456" s="51"/>
    </row>
    <row r="457" spans="1:12" ht="15" x14ac:dyDescent="0.25">
      <c r="A457" s="25"/>
      <c r="B457" s="16"/>
      <c r="C457" s="11"/>
      <c r="D457" s="6"/>
      <c r="E457" s="50" t="s">
        <v>50</v>
      </c>
      <c r="F457" s="51">
        <v>40</v>
      </c>
      <c r="G457" s="51">
        <v>3.88</v>
      </c>
      <c r="H457" s="51">
        <v>0.6</v>
      </c>
      <c r="I457" s="51">
        <v>24.6</v>
      </c>
      <c r="J457" s="51">
        <v>120</v>
      </c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530</v>
      </c>
      <c r="G459" s="21">
        <f>SUM(G453:G458)</f>
        <v>19.47</v>
      </c>
      <c r="H459" s="21">
        <f>SUM(H453:H458)</f>
        <v>10.6</v>
      </c>
      <c r="I459" s="21">
        <f>SUM(I453:I458)</f>
        <v>94.509999999999991</v>
      </c>
      <c r="J459" s="21">
        <f>SUM(J453:J458)</f>
        <v>646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111</v>
      </c>
      <c r="F460" s="51">
        <v>200</v>
      </c>
      <c r="G460" s="51">
        <v>2.6</v>
      </c>
      <c r="H460" s="51">
        <v>2.5</v>
      </c>
      <c r="I460" s="51">
        <v>11</v>
      </c>
      <c r="J460" s="51">
        <v>102</v>
      </c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>SUM(G460:G465)</f>
        <v>2.6</v>
      </c>
      <c r="H466" s="21">
        <f>SUM(H460:H465)</f>
        <v>2.5</v>
      </c>
      <c r="I466" s="21">
        <f>SUM(I460:I465)</f>
        <v>11</v>
      </c>
      <c r="J466" s="21">
        <f>SUM(J460:J465)</f>
        <v>102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2330</v>
      </c>
      <c r="G467" s="34">
        <f>G433+G437+G447+G452+G459+G466</f>
        <v>89.84</v>
      </c>
      <c r="H467" s="34">
        <f>H433+H437+H447+H452+H459+H466</f>
        <v>93.699999999999989</v>
      </c>
      <c r="I467" s="34">
        <f>I433+I437+I447+I452+I459+I466</f>
        <v>378.56999999999994</v>
      </c>
      <c r="J467" s="34">
        <f>J433+J437+J447+J452+J459+J466</f>
        <v>2559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93</v>
      </c>
      <c r="F468" s="48">
        <v>150</v>
      </c>
      <c r="G468" s="48">
        <v>15.08</v>
      </c>
      <c r="H468" s="48">
        <v>17.7</v>
      </c>
      <c r="I468" s="48">
        <v>13.59</v>
      </c>
      <c r="J468" s="48">
        <v>236</v>
      </c>
      <c r="K468" s="49">
        <v>211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63</v>
      </c>
      <c r="F470" s="51">
        <v>200</v>
      </c>
      <c r="G470" s="51">
        <v>0.1</v>
      </c>
      <c r="H470" s="51">
        <v>0</v>
      </c>
      <c r="I470" s="51">
        <v>15</v>
      </c>
      <c r="J470" s="51">
        <v>60</v>
      </c>
      <c r="K470" s="52">
        <v>376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78</v>
      </c>
      <c r="F471" s="51">
        <v>50</v>
      </c>
      <c r="G471" s="51">
        <v>3.75</v>
      </c>
      <c r="H471" s="51">
        <v>0.5</v>
      </c>
      <c r="I471" s="51">
        <v>23.5</v>
      </c>
      <c r="J471" s="51">
        <v>115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 t="s">
        <v>51</v>
      </c>
      <c r="F472" s="51">
        <v>100</v>
      </c>
      <c r="G472" s="51">
        <v>0.4</v>
      </c>
      <c r="H472" s="51">
        <v>0.2</v>
      </c>
      <c r="I472" s="51">
        <v>9.8000000000000007</v>
      </c>
      <c r="J472" s="51">
        <v>44</v>
      </c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19.329999999999998</v>
      </c>
      <c r="H475" s="21">
        <f>SUM(H468:H474)</f>
        <v>18.399999999999999</v>
      </c>
      <c r="I475" s="21">
        <f>SUM(I468:I474)</f>
        <v>61.89</v>
      </c>
      <c r="J475" s="21">
        <f>SUM(J468:J474)</f>
        <v>455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25.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141</v>
      </c>
      <c r="F480" s="51">
        <v>60</v>
      </c>
      <c r="G480" s="51">
        <v>3.05</v>
      </c>
      <c r="H480" s="51">
        <v>4.3899999999999997</v>
      </c>
      <c r="I480" s="51">
        <v>15.11</v>
      </c>
      <c r="J480" s="51">
        <v>72</v>
      </c>
      <c r="K480" s="52">
        <v>249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151</v>
      </c>
      <c r="F481" s="51">
        <v>200</v>
      </c>
      <c r="G481" s="51">
        <v>4.42</v>
      </c>
      <c r="H481" s="51">
        <v>11.28</v>
      </c>
      <c r="I481" s="51">
        <v>11.4</v>
      </c>
      <c r="J481" s="51">
        <v>96</v>
      </c>
      <c r="K481" s="52">
        <v>86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118</v>
      </c>
      <c r="F482" s="51">
        <v>200</v>
      </c>
      <c r="G482" s="51">
        <v>18.54</v>
      </c>
      <c r="H482" s="51">
        <v>19.82</v>
      </c>
      <c r="I482" s="51">
        <v>69</v>
      </c>
      <c r="J482" s="51">
        <v>432</v>
      </c>
      <c r="K482" s="52">
        <v>416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49</v>
      </c>
      <c r="F484" s="51">
        <v>200</v>
      </c>
      <c r="G484" s="51">
        <v>1.3</v>
      </c>
      <c r="H484" s="51">
        <v>0</v>
      </c>
      <c r="I484" s="51">
        <v>26.8</v>
      </c>
      <c r="J484" s="51">
        <v>95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78</v>
      </c>
      <c r="F485" s="51">
        <v>40</v>
      </c>
      <c r="G485" s="51">
        <v>3</v>
      </c>
      <c r="H485" s="51">
        <v>0.4</v>
      </c>
      <c r="I485" s="51">
        <v>18.8</v>
      </c>
      <c r="J485" s="51">
        <v>92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50</v>
      </c>
      <c r="F486" s="51">
        <v>40</v>
      </c>
      <c r="G486" s="51">
        <v>2.59</v>
      </c>
      <c r="H486" s="51">
        <v>0.4</v>
      </c>
      <c r="I486" s="51">
        <v>16.399999999999999</v>
      </c>
      <c r="J486" s="51">
        <v>90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740</v>
      </c>
      <c r="G489" s="21">
        <f>SUM(G480:G488)</f>
        <v>32.9</v>
      </c>
      <c r="H489" s="21">
        <f>SUM(H480:H488)</f>
        <v>36.289999999999992</v>
      </c>
      <c r="I489" s="21">
        <f>SUM(I480:I488)</f>
        <v>157.51</v>
      </c>
      <c r="J489" s="21">
        <f>SUM(J480:J488)</f>
        <v>877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1240</v>
      </c>
      <c r="G509" s="34">
        <f>G475+G479+G489+G494+G501+G508</f>
        <v>52.23</v>
      </c>
      <c r="H509" s="34">
        <f>H475+H479+H489+H494+H501+H508</f>
        <v>54.689999999999991</v>
      </c>
      <c r="I509" s="34">
        <f>I475+I479+I489+I494+I501+I508</f>
        <v>219.39999999999998</v>
      </c>
      <c r="J509" s="34">
        <f>J475+J479+J489+J494+J501+J508</f>
        <v>1332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2135.5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77.537999999999997</v>
      </c>
      <c r="H594" s="42">
        <f t="shared" si="0"/>
        <v>79.855000000000004</v>
      </c>
      <c r="I594" s="42">
        <f t="shared" si="0"/>
        <v>316.68099999999998</v>
      </c>
      <c r="J594" s="42">
        <f t="shared" si="0"/>
        <v>2251.1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2024-12-04T09:13:38Z</cp:lastPrinted>
  <dcterms:created xsi:type="dcterms:W3CDTF">2022-05-16T14:23:56Z</dcterms:created>
  <dcterms:modified xsi:type="dcterms:W3CDTF">2025-02-27T03:56:42Z</dcterms:modified>
</cp:coreProperties>
</file>